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228"/>
  <workbookPr date1904="1"/>
  <bookViews>
    <workbookView xWindow="65428" yWindow="65428" windowWidth="23256" windowHeight="12576" tabRatio="500" activeTab="0"/>
  </bookViews>
  <sheets>
    <sheet name="risk_assessment_gap_analysis" sheetId="1" r:id="rId1"/>
    <sheet name="Appendice_tab_valut_rischio" sheetId="2" r:id="rId2"/>
  </sheets>
  <definedNames>
    <definedName name="_xlnm.Print_Area" localSheetId="0">'risk_assessment_gap_analysis'!$A$1:$U$40</definedName>
    <definedName name="_xlnm.Print_Titles" localSheetId="0">'risk_assessment_gap_analysis'!$2:$4</definedName>
    <definedName name="_xlnm.Print_Titles" localSheetId="1">'Appendice_tab_valut_rischio'!$3:$3</definedName>
  </definedNames>
  <calcPr calcId="181029"/>
  <extLst/>
</workbook>
</file>

<file path=xl/sharedStrings.xml><?xml version="1.0" encoding="utf-8"?>
<sst xmlns="http://schemas.openxmlformats.org/spreadsheetml/2006/main" count="356" uniqueCount="223">
  <si>
    <r>
      <t xml:space="preserve">VALUTAZIONE DEL RISCHIO - </t>
    </r>
    <r>
      <rPr>
        <b/>
        <sz val="12"/>
        <rFont val="Arial"/>
        <family val="2"/>
      </rPr>
      <t xml:space="preserve">rif.to All.1 del PIANO NAZIONALE ANTICORRUZIONE </t>
    </r>
  </si>
  <si>
    <r>
      <t xml:space="preserve">CRITERI DI VALUTAZIONE DEL RISCHIO - </t>
    </r>
    <r>
      <rPr>
        <b/>
        <sz val="12"/>
        <rFont val="Arial"/>
        <family val="2"/>
      </rPr>
      <t>rif.to All.1 del PIANO ANTICORRUZIONE NAZIONALE</t>
    </r>
  </si>
  <si>
    <t>DEFINIZIONE DI FLUSSI INFORMATIVI: definzione dei flussi di informazione; predisposizione da parte del Responsabile per l'attuazione e vigilanza del Piano di Prevenzione di una relazione annuale all'AU</t>
  </si>
  <si>
    <t>AZIONI TRASVERSALI PIANIFICATE VALIDE PER TUTTE LE AREE DI RISCHIO DA EFFETTUARE NEL TRIENNIO</t>
  </si>
  <si>
    <t>ATTUATIVO</t>
  </si>
  <si>
    <t>CALENDARIO</t>
  </si>
  <si>
    <t xml:space="preserve">INTERVENTI SUL SISTEMA INFORMATICO: al fine di ottenere una raccolta dati automatica, finalizzata alla pubblicazione dei dati obbligatori in materia di acquisti; </t>
  </si>
  <si>
    <t>B1.3 acquisizione servizi professionali eccezionali (consulenze)</t>
  </si>
  <si>
    <t>INTERVENTI SUL SITO INTERNET AZIENDALE: al fine di garantire la pubblicazione e il periodico aggiornamento dei dati richiesti dalla normativa vigente in tema di trasparenza</t>
  </si>
  <si>
    <t>Valutazione complessiva del rischio (Max 25)</t>
  </si>
  <si>
    <t xml:space="preserve">CLASSIFICAZIONE </t>
  </si>
  <si>
    <t>DEL RISCHIO</t>
  </si>
  <si>
    <t>VALUTAZIONE MEDIA PROBABILITA ='  P</t>
  </si>
  <si>
    <t>Media aritmetica = somma/5</t>
  </si>
  <si>
    <t>VALUTAZIONE MEDIA IMPATTO =  I</t>
  </si>
  <si>
    <t>Media aritmetica = somma/4</t>
  </si>
  <si>
    <t>VALUTAZIONE COMPLESSIVA DEL RISCHIO =</t>
  </si>
  <si>
    <t>P x I</t>
  </si>
  <si>
    <t xml:space="preserve">INTERVENTI ALTERANTIVI ALLA ROTAZIONE DEL PERSONALE: stante l'esiguità della struttura aziondale non è ragionevolmente possibile operare una rotazione del personale. In alternativa si individueranno possibili meccanismi di verifica incrociata, al fine di limitare possibili effetti corruttivi legati al permanere della stessa persona in posizioni di rischio. </t>
  </si>
  <si>
    <t>A1 Reclutamento personale</t>
  </si>
  <si>
    <t>Archiviazione dei procedimenti, ovvero mancata applicazione di provvedimenti sanzionatori o penalità per favorire un detrminato soggetto; applicazione di sanzioni ridotte al fine di favorire un determinato soggetto</t>
  </si>
  <si>
    <t>Definizione dei requisiti di qualificazione e, in particolare, dei requisiti tecnico-economici dei concorrenti al fine di favorire specificatamente un’impresa</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</si>
  <si>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</si>
  <si>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</si>
  <si>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</si>
  <si>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</si>
  <si>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</si>
  <si>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</si>
  <si>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B4.2 Strutturazione e sottoscrizione del contratto</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</si>
  <si>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</si>
  <si>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LIVELLO DEL RISCHIO</t>
  </si>
  <si>
    <t>CLASSIFICAZIONE RISCHIO</t>
  </si>
  <si>
    <t>NULLO</t>
  </si>
  <si>
    <t>&gt; 0 = 5</t>
  </si>
  <si>
    <t>SCARSO</t>
  </si>
  <si>
    <t>&gt; 5 = 10</t>
  </si>
  <si>
    <t>MODERATO</t>
  </si>
  <si>
    <t>&gt; 10 = 15</t>
  </si>
  <si>
    <t>MEDIO ALTO</t>
  </si>
  <si>
    <t>&gt; 15 = 20</t>
  </si>
  <si>
    <t>ELEVATO</t>
  </si>
  <si>
    <t>&gt; 20</t>
  </si>
  <si>
    <t>CRITICO</t>
  </si>
  <si>
    <t xml:space="preserve">B5.6 Gestione delle controversie sulla corretta esecuzione o modifica dei contenuti durante il corso di esecuzione del contratto </t>
  </si>
  <si>
    <t>B6.1 Verifiche sull'esecuzione del contrattato e gestione delle attività di rendicontazione</t>
  </si>
  <si>
    <t>B1 PROGRAMMAZIONE - Definizione del fabbisogno e dell'oggetto dell'affidamento e Individuazione dello strumento/istituto per l'affidamento</t>
  </si>
  <si>
    <t>B2 PROGETTAZIONE - Requisiti di qualificazione</t>
  </si>
  <si>
    <t>Definizione delle controversie in modo non conforme al contratto, al fine di favorire il fornitore; Modifica dei contenuti della fornitura o del servizio al fine di aggirare la procedura di selezione ed individuazione dei fornitori</t>
  </si>
  <si>
    <t>B5 ESECUZIONE DEL CONTRATTO - Controversie durante la esecuzione del contratto</t>
  </si>
  <si>
    <t>Area B: Contratti pubblici (affidamento di lavori, servizi e forniture)</t>
  </si>
  <si>
    <t>B6 RENDICONTAZIONE DEL CONTRATTO - Rendicontazione</t>
  </si>
  <si>
    <t>B1.2 acquisizione di servizi generali</t>
  </si>
  <si>
    <t>B2.1 individuazione requisiti di qualificazione secondo la normativa di settore e individuazione degli ulteriori requisiti con riferimento all'esigenza specifica della commessa</t>
  </si>
  <si>
    <t>A2 Progressioni di carriera</t>
  </si>
  <si>
    <t>IDENTIFICAZIONE RISCHI ( ALL.3 P.N.A.)</t>
  </si>
  <si>
    <t>IDENTIFICAZIONE RISCHIO</t>
  </si>
  <si>
    <t>valutazione probabilità</t>
  </si>
  <si>
    <t>valutazione impatto</t>
  </si>
  <si>
    <t>AREA DI RISCHIO</t>
  </si>
  <si>
    <t>PROCESSI</t>
  </si>
  <si>
    <t>SOTTO-PROCESSI</t>
  </si>
  <si>
    <t>rilevanza 
esterna</t>
  </si>
  <si>
    <t>complessità
processo</t>
  </si>
  <si>
    <t>valore
economico</t>
  </si>
  <si>
    <t>discrezionalità</t>
  </si>
  <si>
    <t>frazionab.
processo</t>
  </si>
  <si>
    <t>Illecito inserimento di clausole o comunque illecita gestione delle attività al fine di favorire l'aggiudicatario</t>
  </si>
  <si>
    <t>Illecito inserimento di clausole al fine di favorire l'aggiudicatario</t>
  </si>
  <si>
    <t>Definizione degli elementi di valutazione al fine di favorire specificatamente un’impresa</t>
  </si>
  <si>
    <t>Motivazione generica e tautologica circa la sussistenza dei presupposti di legge per il conferimento di incarichi di collaborazione allo scopo di agevolare soggetti particolari</t>
  </si>
  <si>
    <t>Non oculata esecuzione delle verifiche sull'esecuzione del contratto o non corretta gestione delle attività di rendicontazione al fine di favorire il fornitore</t>
  </si>
  <si>
    <r>
      <t xml:space="preserve">Impatto Organizzativo
</t>
    </r>
    <r>
      <rPr>
        <b/>
        <sz val="10"/>
        <rFont val="Arial"/>
        <family val="2"/>
      </rPr>
      <t>Rispetto al totale del personale impiegato nella singola Direzione competente a svolgere il processo nell'ambito della Società quale percentuale di personale è impiegata nel processo?</t>
    </r>
  </si>
  <si>
    <t>No, è del tutto vincolato</t>
  </si>
  <si>
    <t>E' parzialmente vincolato dalla legge e da atti amministrativi
(regolamenti, direttive, circolari)</t>
  </si>
  <si>
    <t>E' parzialmente vincolato solo dalla legge</t>
  </si>
  <si>
    <t>No, il processo coinvolge una sola direzione</t>
  </si>
  <si>
    <t>Sì, il processo coinvolge più di 3 direzioni</t>
  </si>
  <si>
    <t>No</t>
  </si>
  <si>
    <t>Si, il risultato del processo è rivolto direttamente a soggetti esterni</t>
  </si>
  <si>
    <t>Fino circa il 100%</t>
  </si>
  <si>
    <r>
      <t xml:space="preserve">Complessità del processo
</t>
    </r>
    <r>
      <rPr>
        <b/>
        <sz val="10"/>
        <rFont val="Arial"/>
        <family val="2"/>
      </rPr>
      <t>Si tratta di un processo complesso che comporta il coinvolgimento di più Direzioni (interne alla società) interne in fasi successive per il conseguimento del risultato</t>
    </r>
  </si>
  <si>
    <r>
      <t>Impatto economico</t>
    </r>
    <r>
      <rPr>
        <b/>
        <sz val="10"/>
        <rFont val="Arial"/>
        <family val="2"/>
      </rPr>
      <t xml:space="preserve">
Nel corso degli ultimi 5 anni sono state pronunciate sentenze della Corte dei conti a carico di dipendenti (dirigenti e dipendenti) della Società o sono state pronunciate sentenze di risarcimento del danno nei confronti della società per la medesima tipologia di evento o di tipologie analoghe?</t>
    </r>
  </si>
  <si>
    <t>VALUTAZIONE RISCHIO (sulla base della tabella Appendice_tab_valut_rischio PNA)</t>
  </si>
  <si>
    <t xml:space="preserve">Sistema documentale Aziendale - Norme vincolanti di rifierimento </t>
  </si>
  <si>
    <t>A3 Conferimento di incarichi di collaborazione (incluse consulenze e incarichi libero professionali)</t>
  </si>
  <si>
    <r>
      <t>Impatto organizzativo, economico e sull'immagine</t>
    </r>
    <r>
      <rPr>
        <b/>
        <sz val="10"/>
        <rFont val="Arial"/>
        <family val="2"/>
      </rPr>
      <t xml:space="preserve">
A quale livello può collocarsi il rischio dell'evento (livello apicale, livello intermedio o livello basso) ovvero la posizione/il ruolo che l'eventuale soggetto riveste nell'organizzazione è elevata, media o bassa?</t>
    </r>
  </si>
  <si>
    <t>B2 PROGETTAZIONE - Requisiti di aggiudicazione</t>
  </si>
  <si>
    <t>Comporta l'attribuzione di vantaggi a soggetti esterni, ma di non particolare rilievo economico (es. concessione di borsa di studio per studenti)</t>
  </si>
  <si>
    <t>Comporta l'attribuzione di considerevoli vantaggi a soggetti esterni (es. affidamento di appalto)</t>
  </si>
  <si>
    <t>Non ne abbiamo memoria</t>
  </si>
  <si>
    <r>
      <t xml:space="preserve">Frazionabilità del processo
</t>
    </r>
    <r>
      <rPr>
        <b/>
        <sz val="10"/>
        <rFont val="Arial"/>
        <family val="2"/>
      </rPr>
      <t>Il risultato finale del processo può essere raggiunto anche effettuando una pluralità di operazioni di entità economica ridotta che, considerate complessivamente, alla fine assicurano lo stesso risultato (es. pluralità di afidamenti ridotti) ?</t>
    </r>
  </si>
  <si>
    <t>Sì, sulla stampa locale</t>
  </si>
  <si>
    <t>Sì, sulla stampa nazionale</t>
  </si>
  <si>
    <t>Sì</t>
  </si>
  <si>
    <t>Sì, sulla stampa locale e nazionale</t>
  </si>
  <si>
    <t>Sì, sulla stampa locale e nazionale e internazionale</t>
  </si>
  <si>
    <r>
      <t xml:space="preserve">Discrezionalità
</t>
    </r>
    <r>
      <rPr>
        <b/>
        <sz val="10"/>
        <rFont val="Arial"/>
        <family val="2"/>
      </rPr>
      <t>Il processo è discrezionale ?</t>
    </r>
    <r>
      <rPr>
        <b/>
        <sz val="12"/>
        <rFont val="Arial"/>
        <family val="2"/>
      </rPr>
      <t xml:space="preserve">
</t>
    </r>
  </si>
  <si>
    <t>impatto
organizzativo</t>
  </si>
  <si>
    <t>impatto
economico</t>
  </si>
  <si>
    <t>impatto
reputazionale</t>
  </si>
  <si>
    <t>Impatto organizzativo, economico e sull'immagine</t>
  </si>
  <si>
    <t>Area A: acquisizione e progressione del personale</t>
  </si>
  <si>
    <t>A1.1 processo di selezione</t>
  </si>
  <si>
    <t xml:space="preserve">A2.1 progressione economiche </t>
  </si>
  <si>
    <t>A2.2 progressioni carriera</t>
  </si>
  <si>
    <t>A3.1 processo di incarico</t>
  </si>
  <si>
    <t>Ha rilevanza esclusivamente interna</t>
  </si>
  <si>
    <t xml:space="preserve">AZIONI SPECIFICHE AGGIUNTIVE PIANIFICATE </t>
  </si>
  <si>
    <t>E' parzialmente vincolato solo da atti amministrativi
(regolamenti, direttive, circolari)</t>
  </si>
  <si>
    <t>E' altamente discrezionale</t>
  </si>
  <si>
    <t>Non rilevazione di una anomalia di offerta al fine di favorire specificatamente un'impresa</t>
  </si>
  <si>
    <t>Utilizzo della definizione in modo selettivo per limitare il numero degli offerenti o favorire uno specifico fornitore</t>
  </si>
  <si>
    <t>Fino circa il 20%</t>
  </si>
  <si>
    <t>Fino circa il 40%</t>
  </si>
  <si>
    <t>Abuso nei processi di stabilizzazione finalizzato al reclutamento di candidati particolari</t>
  </si>
  <si>
    <t>B1.1 acquisizione di beni</t>
  </si>
  <si>
    <t>No, ha come destinatario finale un ufficio interno</t>
  </si>
  <si>
    <t>Fino circa il 80%</t>
  </si>
  <si>
    <r>
      <t xml:space="preserve">Rilevanza esterna
</t>
    </r>
    <r>
      <rPr>
        <b/>
        <sz val="10"/>
        <rFont val="Arial"/>
        <family val="2"/>
      </rPr>
      <t>Il processo produce effetti diretti all'esterno dell'amministrazione di riferimento?</t>
    </r>
  </si>
  <si>
    <t>Fino circa il 60%</t>
  </si>
  <si>
    <t>A livello di addetto</t>
  </si>
  <si>
    <t>A livello di funzionario</t>
  </si>
  <si>
    <t>A livello di Responsabile di Area (quadro)</t>
  </si>
  <si>
    <t>A livello di Dirigente</t>
  </si>
  <si>
    <t>A livello Alta Direzione</t>
  </si>
  <si>
    <t>Indici di valutazione della probabilità</t>
  </si>
  <si>
    <t>Indici di valutazione dell'impatto</t>
  </si>
  <si>
    <t>Sì, il processo coinvolge più di 5 direzioni</t>
  </si>
  <si>
    <t>Si</t>
  </si>
  <si>
    <r>
      <t xml:space="preserve">Valore economico
</t>
    </r>
    <r>
      <rPr>
        <b/>
        <sz val="10"/>
        <rFont val="Arial"/>
        <family val="2"/>
      </rPr>
      <t>Qual è l'impatto economico del processo</t>
    </r>
  </si>
  <si>
    <r>
      <t>Impatto reputazionale</t>
    </r>
    <r>
      <rPr>
        <b/>
        <sz val="10"/>
        <rFont val="Arial"/>
        <family val="2"/>
      </rPr>
      <t xml:space="preserve">
Nel corso degli ultimi 5 anni sono stati pubblicati su giornali o riviste articoli aventi ad oggetto il medesimo evento o eventi analoghi ?</t>
    </r>
  </si>
  <si>
    <t xml:space="preserve">INTERVENTI FORMATIVI: nel Triennio 2019-2021 continua e trasversale a tutti i destinatari rispetto alle tematiche di prevenzione della corruzione. Nel 2019 un intervento di formazione generale di circa 2 ore ed uno di formazione specifica di circa 1 ora; nel 2020 due interventi formativi: uno generale di circa 1,5 ora ed uno di formazione specifica di circa 1,5 ora; nel 2021 un intervento formativo generale di circa 1,5 ora ed uno di formazione specifica di circa 1,5 ora. </t>
  </si>
  <si>
    <t>Piano formativo rivolto ai RUP</t>
  </si>
  <si>
    <t>controlli</t>
  </si>
  <si>
    <t>sintesi dei controlli</t>
  </si>
  <si>
    <t xml:space="preserve">Controlli - Anche sulla base dell’esperienza pregressa, il tipo di controllo applicato sul processo è adeguato a neutralizzare il rischio? </t>
  </si>
  <si>
    <t>Sì, costituisce un efficace strumento di neutralizzazione</t>
  </si>
  <si>
    <t>Sì, è molto efficace</t>
  </si>
  <si>
    <t xml:space="preserve">Sì, per una percentuale approssimativa del 50% </t>
  </si>
  <si>
    <t xml:space="preserve">Sì, ma in minima parte </t>
  </si>
  <si>
    <t xml:space="preserve">No, il rischio rimane indifferente </t>
  </si>
  <si>
    <t>2019-2021</t>
  </si>
  <si>
    <t>Area C: Altri ambiti di attività a rischio</t>
  </si>
  <si>
    <t>C1 Gestione protocollo e archiviazione</t>
  </si>
  <si>
    <t>C1.2 Archiviare documentazione riferita ad operazioni avvenute in passato</t>
  </si>
  <si>
    <t>C1.1 Creare artificiosamente numeri di protocollo</t>
  </si>
  <si>
    <t xml:space="preserve">Creare artificiosamente numeri di protocollo per attestare date di ingresso/uscita documentazione per facilitare determinati soggetti. </t>
  </si>
  <si>
    <t xml:space="preserve">Archiviare documentazione riferita ad operazioni avvenute in passato per facilitare determinati soggetti. </t>
  </si>
  <si>
    <t xml:space="preserve"> Incassi tardivi e pagamenti anticipati rispetto alle scadenze contrattuali per favorire determinati soggetti rispetto ad altri, o per sfavorirne altri.</t>
  </si>
  <si>
    <t xml:space="preserve">Non corretta individuazione delle attività e delle condizioni contrattuali e del capitolato al fine di favorire un determinato soggetto; </t>
  </si>
  <si>
    <t>Accettazione di particolari richieste antieconomiche al fine di assecondare un rappresentante dell'Ente affidatario o dei soci pubblici</t>
  </si>
  <si>
    <t>Area D: Area verifica e controllo termovalorizzatore</t>
  </si>
  <si>
    <t>D2 Gestione del rapporto con gestore impianto</t>
  </si>
  <si>
    <t>D3 Applicazione di provvedimenti sanzionatori e penalità</t>
  </si>
  <si>
    <t>D4 Gestione rapporti con conferitori</t>
  </si>
  <si>
    <t>D3.1 Gestione del rapporto con l'ente affidatario nelle attività di esecuzione dei servizi</t>
  </si>
  <si>
    <t>D2.1 Gestione del rapporto con l'ente affidatario nelle attività propedeutiche all'affidamento e di esecuzione dei servizi</t>
  </si>
  <si>
    <t>D1.1 Individuazione delle attività e delle condizioni oggetto di affidamento</t>
  </si>
  <si>
    <t>D1 Espletamento del servizio</t>
  </si>
  <si>
    <t>Progressioni economiche o di carriera accordate illegittimamente allo scopo di agevolare dipendenti particolari</t>
  </si>
  <si>
    <t>eventuale aggiornamento del Regolamento di reclutamento del personale</t>
  </si>
  <si>
    <t>eventuale aggiornamento del Regolamento acquisti</t>
  </si>
  <si>
    <t>C2 Gestione incassi e pagamenti</t>
  </si>
  <si>
    <t>C2.1 Incassi tardivi e pagamenti anticipati rispetto alle scadenze contrattuali</t>
  </si>
  <si>
    <t>C3 Gestione dei rapporti con enti pubblici per dichiarazioni, attestazioni, deposito atti e documenti, pratiche, ect.</t>
  </si>
  <si>
    <t>C3.1 Predisposizione della documentazione</t>
  </si>
  <si>
    <t>C3.2 Verifica della documentazione predisposta</t>
  </si>
  <si>
    <t>C3.3 Trasmissione della documentazione richiestae archiviazione della pratica</t>
  </si>
  <si>
    <t>C3.4 Eventuale gestione dei rapporti con gli Enti pubblici</t>
  </si>
  <si>
    <t xml:space="preserve">Il reato di corruzione potrebbe essere consumato attraverso il contatto con i rappresentanti della Pubblica Amministrazione, con la finalità di influenzare posizioni e decisioni a favore (o a minor sfavore) per la Società.
Il reato di truffa a danno dello Stato potrebbe configurarsi in una rappresentazione non trasparente dei fatti, tramite l’emissione di documenti o la specifica condotta ingannevole nei confronti dei rappresentanti della Pubblica Amministrazione, da cui derivi un danno all’Ente pubblico.
</t>
  </si>
  <si>
    <t>CCNL applicabile, Organigramma e mansionario aziendale, Codice Etico e di Comportamento, Modello di Organizzazione, Gestione e Controllo ex d.lgs. 231/2001, Procedure</t>
  </si>
  <si>
    <t>Basso</t>
  </si>
  <si>
    <t>C4 Verifiche ed ispezioni da parte di enti autorizzativi e di controllo</t>
  </si>
  <si>
    <t>C4.1 Gestione dei rapporti con i rappresentanti della Pubblica Amministrazione</t>
  </si>
  <si>
    <t>C4.2 Eventuale predisposizione e consegna della documentazione richiesta</t>
  </si>
  <si>
    <t>C4.3 Eventuale firma del verbale di fine ispezione</t>
  </si>
  <si>
    <t xml:space="preserve">Il reato di corruzione potrebbe essere commesso tramite la presenza del contatto con i rappresentanti della Pubblica Amministrazione, con la finalità di influenzare posizioni e decisioni a favore (o a minor sfavore) per la Società.
Il reato di truffa a danno dello Stato potrebbe configurarsi in una rappresentazione non trasparente della realtà, tramite l’emissione di documenti, o la specifica condotta ingannevole nei confronti dei rappresentanti della Pubblica Amministrazione, da cui derivi un danno allo Stato.
</t>
  </si>
  <si>
    <t>C5 Gestione delle trasferte</t>
  </si>
  <si>
    <t>C6 Gestione dei regali, degli omaggi e delle spese di rappresentanza</t>
  </si>
  <si>
    <t>C6.1 elargisce beni o servizi, nell'ambito delle ordinarie relazioni di affari, al fine di promuovere l'immagine di CIS S.p.A.</t>
  </si>
  <si>
    <t>Il processo di gestione di regali, omaggi e spese di rappresentanza è una delle modalità strumentali attraverso la quale, in linea di principio, può essere commesso il reato di corruzione, attraverso il riconoscimento/concessione di vantaggi ad esponenti della Pubblica Amministrazione o a persone o enti “gradite” ai soggetti della Pubblica Amministrazione, per ottenere facilitazioni nel normale svolgimento di altre attività aziendali (ad es. ottenimento di licenze, ecc.).</t>
  </si>
  <si>
    <t>C5.1 richiesta di trasferta</t>
  </si>
  <si>
    <t>C5.2 Autorizzazione della trasferta</t>
  </si>
  <si>
    <t>C5.3 Presentazione della nota spese</t>
  </si>
  <si>
    <t>C5.4 Autorizzazione e pagamento della nota spese</t>
  </si>
  <si>
    <t>D4.1 Gestione del rapporto con l'ente affidatario nelle attività di esecuzione dei servizi</t>
  </si>
  <si>
    <r>
      <t xml:space="preserve">Il processo di gestione delle trasferte è una delle modalità strumentali attraverso la quale, in linea di principio, può essere commesso il reato di </t>
    </r>
    <r>
      <rPr>
        <u val="single"/>
        <sz val="8"/>
        <rFont val="Arial"/>
        <family val="2"/>
      </rPr>
      <t>corruzione</t>
    </r>
    <r>
      <rPr>
        <sz val="8"/>
        <rFont val="Arial"/>
        <family val="2"/>
      </rPr>
      <t>, che si potrebbe realizzare attraverso il sostenimento di spese, da parte della Società, in favore di esponenti della Pubblica Amministrazione o a persone o enti “gradite” ai soggetti della Pubblica Amministrazione, per ottenere facilitazioni nel normale svolgimento di altre attività aziendali (ad es. ottenimento di licenze, ecc.).</t>
    </r>
  </si>
  <si>
    <t>CCNL applicabile, Organigramma e mansionario aziendale, Codice Etico e di Comportamento, Modello di Organizzazione, Gestione e Controllo ex d.lgs. 231/2001; regolamento reclutamento personale; applicazione D.Lgs. 175/2016</t>
  </si>
  <si>
    <t>Procedure per regolare i flussi informativi dell'ODV; Clausole risolutive per vincolare l'attività di terzi al rispetto del Codice Etico e di Comportamento del Modello ex d.lgs. 231/2001</t>
  </si>
  <si>
    <t>CCNL applicabile, Organigramma e mansionario aziendale, Codice Etico e di Comportamento, Modello di Organizzazione, Gestione e Controllo ex d.lgs. 231/2001</t>
  </si>
  <si>
    <t>Procedure per regolare i flussi informativi dell'ODV; Clausole risolutive per vincolare l'attività di terzi al rispetto del Codice Etico e di Comportamento e del Modello ex d.lgs. 231/2001</t>
  </si>
  <si>
    <t>Procedure per regolare i flussi informativi dell'ODV; Clausole risolutive per vincolare l'attività di terzi al rispetto del Codice Etico e di Comportamento e del Modello ex d.lgs. 231/2001, Aggiornamento e revisione della procedura acquisti.</t>
  </si>
  <si>
    <t>Procedura per la gestione dei presidi della corruzione, Regolamento acquisti; Procedure per regolare i flussi informativi dell'ODV; Clausole risolutive per vincolare l'attività di terzi al rispetto del Codice Etico e di Comportamento e del Modello ex d.lgs. 231/2001, Aggiornamento e revisione della procedura acquisti.</t>
  </si>
  <si>
    <t>Organigramma e mansionario aziendale, Codice Etico e di Comportamento, Modello di Organizzazione, Gestione e Controllo ex d.lgs. 231/2001, Regolamento acquisti</t>
  </si>
  <si>
    <t>CCNL applicabile, Organigramma e mansionario aziendale, Codice Etico e di Comportamento, Modello di Organizzazione, Gestione e Controllo ex d.lgs. 231/2001, Regolamento acquisti, Regolamento del sistema informatico, Software Gestionale</t>
  </si>
  <si>
    <t>Procedura per la gestione dei presidi della corruzione, Regolamento acquisti; Procedure per regolare i flussi informativi dell'ODV;Procedura gestione finanziamenti; Clausole risolutive per vincolare l'attività di terzi al rispetto del Codice Etico e di Comportamento e del Modello ex d.lgs. 231/2001, Aggiornamento e revisione della procedura acquisti.</t>
  </si>
  <si>
    <t xml:space="preserve">Codice Etico e di Comportamento, Modello di Organizzazione, Gestione e Controllo ex d.lgs. 231/2001, Regolamento acquisti, </t>
  </si>
  <si>
    <t>Procedura per la gestione dei presidi della corruzione, Regolamento acquisti; Clausole risolutive per vincolare l'attività di terzi al rispetto del Codice Etico e di Comportamento e del Modello ex d.lgs. 231/2001, Aggiornamento e revisione della procedura acquisti.</t>
  </si>
  <si>
    <t>Codice Etico e di Comportamento, Modello di Organizzazione, Gestione e Controllo ex d.lgs. 231/2001, Regolamento acquisti</t>
  </si>
  <si>
    <t>Procedura per la gestione dei presidi della corruzione, Regolamento acquisti Procedure per regolare i flussi informativi dell'ODV; Clausole risolutive per vincolare l'attività di terzi al rispetto del Codice Etico e di Comportamento e del Modello ex d.lgs. 231/2001, Aggiornamento e revisione della procedura acquisti.</t>
  </si>
  <si>
    <t xml:space="preserve"> Codice Etico e di Comportamento, Modello di Organizzazione, Gestione e Controllo ex d.lgs. 231/2001, Regolamento acquisti</t>
  </si>
  <si>
    <t>Procedura per la gestione dei presidi della corruzione, Regolamento acquisti Procedure per regolare i flussi informativi dell'ODV;; Clausole risolutive per vincolare l'attività di terzi al rispetto del Codice Etico e di Comportamento e del Modello ex d.lgs. 231/2001, Aggiornamento e revisione della procedura acquisti.</t>
  </si>
  <si>
    <t>Codice Etico e di Comportamento, Modello di Organizzazione, Gestione e Controllo ex d.lgs. 231/2001, Regolamento acquisti, Regolamento del sistema informatico, Software Gestionale</t>
  </si>
  <si>
    <t>Procedura per la gestione dei presidi della corruzione, Procedure per regolare i flussi informativi dell'ODV; Clausole risolutive per vincolare l'attività di terzi al rispetto del Codice Etico e di Comportamento e del Modello ex d.lgs. 231/2001, Aggiornamento e revisione della procedura acquisti.</t>
  </si>
  <si>
    <t>Procedure per regolare i flussi informativi dell'ODV Clausole risolutive per vincolare l'attività di terzi al rispetto del Codice Etico e di Comportamento e del Modello ex d.lgs. 231/2001</t>
  </si>
  <si>
    <t>CCNL applicabile, Organigramma e mansionario aziendale, Codice Etico e di Comportamento o, Modello di Organizzazione, Gestione e Controllo ex d.lgs. 231/2001</t>
  </si>
  <si>
    <t>Procedura per regolare i flussi informativi all'ODV; Clausole risolutive per vincolare l'attività di terzi al rispetto del Codice Etico e di Comportamento e del Modello ex d.lgs. 231/2001, Aggiornamento e revisione della procedura acquisti.</t>
  </si>
  <si>
    <t>Procedura per la gestione dei presidi della corruzione, procedura per regolare i flussi informativi all'ODV; Clausole risolutive per vincolare l'attività di terzi al rispetto del Codice Etico e di Comportamento e del Modello ex d.lgs. 231/2001, Aggiornamento e revisione della procedura acquisti.</t>
  </si>
  <si>
    <t>Procedura per la gestione dei presidi della corruzione, procedura per regolare i flussi informativi all'ODV; ; Clausole risolutive per vincolare l'attività di terzi al rispetto del Codice Etico e di Comportamento e del Modello ex d.lgs. 231/2001</t>
  </si>
  <si>
    <t>Procedura per la gestione dei presidi della corruzione, procedura per regolare i flussi informativi all'ODV; Clausole risolutive per vincolare l'attività di terzi al rispetto del Codice Etico e di Comportamento e del Modello ex d.lgs. 231/2001</t>
  </si>
  <si>
    <t>CCNL applicabile, Organigramma e mansionario aziendale, Codice Etico e di comportamento, Modello di Organizzazione, Gestione e Controllo ex d.lgs. 231/2001, Procedure</t>
  </si>
  <si>
    <t>CCNL applicabile, Organigramma e mansionario aziendale, Codice Etico e di Comportamento, Modello di Organizzazione, Gestione e Controllo ex d.lgs. 231/2001, procedure</t>
  </si>
  <si>
    <t>Procedura per la gestione dei presidi della corruzione, Regolamento acquisti; Procedure per regolare i flussi informativi dell'ODV; Clausole risolutive per vincolare l'attività di terzi al rispetto del Codice Etico e di comportamento e del Modello ex d.lgs. 231/2001, Aggiornamento e revisione della procedura acquisti.</t>
  </si>
  <si>
    <t>Protocolli di prevenzione implementati sul processo e Norme vincolanti applicate</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</si>
  <si>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</si>
  <si>
    <t xml:space="preserve">A1.2 stabilizzazione personale </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</si>
  <si>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</si>
  <si>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</si>
  <si>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</si>
  <si>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</si>
  <si>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</si>
  <si>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procedura per regolare i flussi informativi all'ODV; Clausole risolutive per vincolare l'attività di terzi al rispetto del Codice Etico e di Comportamento e del Modello ex d.lgs. 231/2001, Aggiornamento e revisione della procedura acquisti.</t>
  </si>
  <si>
    <t>Effettuazione di particolari richieste antieconomiche all'affidatario al fine di assecondare determinatii soggetti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</si>
</sst>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Arial"/>
      <family val="2"/>
    </font>
    <font>
      <b/>
      <sz val="16"/>
      <name val="Arial"/>
      <family val="2"/>
    </font>
    <font>
      <sz val="8"/>
      <name val="Verdana"/>
      <family val="2"/>
    </font>
    <font>
      <b/>
      <sz val="10"/>
      <name val="Arial"/>
      <family val="2"/>
    </font>
    <font>
      <b/>
      <sz val="8"/>
      <color indexed="12"/>
      <name val="Arial"/>
      <family val="2"/>
    </font>
    <font>
      <sz val="8"/>
      <name val="Arial"/>
      <family val="2"/>
    </font>
    <font>
      <b/>
      <sz val="8"/>
      <name val="Arial"/>
      <family val="2"/>
    </font>
    <font>
      <sz val="16"/>
      <name val="Arial"/>
      <family val="2"/>
    </font>
    <font>
      <b/>
      <sz val="12"/>
      <name val="Arial"/>
      <family val="2"/>
    </font>
    <font>
      <b/>
      <sz val="10"/>
      <color indexed="10"/>
      <name val="Arial"/>
      <family val="2"/>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
      <sz val="9"/>
      <color theme="1"/>
      <name val="Arial"/>
      <family val="2"/>
    </font>
    <font>
      <u val="single"/>
      <sz val="8"/>
      <name val="Arial"/>
      <family val="2"/>
    </font>
  </fonts>
  <fills count="12">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
      <patternFill patternType="solid">
        <fgColor indexed="52"/>
        <bgColor indexed="64"/>
      </patternFill>
    </fill>
  </fills>
  <borders count="25">
    <border>
      <left/>
      <right/>
      <top/>
      <bottom/>
      <diagonal/>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border>
    <border>
      <left style="thin"/>
      <right/>
      <top/>
      <bottom/>
    </border>
    <border>
      <left style="thin"/>
      <right style="thin"/>
      <top style="medium"/>
      <botto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40">
    <xf numFmtId="0" fontId="0" fillId="0" borderId="0" xfId="0"/>
    <xf numFmtId="0" fontId="0"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0" xfId="0" applyFont="1"/>
    <xf numFmtId="0" fontId="5" fillId="0" borderId="0" xfId="0" applyFont="1" applyBorder="1"/>
    <xf numFmtId="0" fontId="0" fillId="0" borderId="0" xfId="0" applyBorder="1" applyAlignment="1">
      <alignment horizontal="center"/>
    </xf>
    <xf numFmtId="0" fontId="6" fillId="0" borderId="1" xfId="0" applyFont="1" applyBorder="1" applyAlignment="1">
      <alignment horizontal="center" vertical="center" wrapText="1"/>
    </xf>
    <xf numFmtId="0" fontId="0" fillId="0" borderId="0" xfId="0" applyFont="1" applyAlignment="1">
      <alignment horizontal="center"/>
    </xf>
    <xf numFmtId="0" fontId="3" fillId="3" borderId="3" xfId="0" applyFont="1" applyFill="1" applyBorder="1" applyAlignment="1">
      <alignment horizontal="center" vertical="center" wrapText="1"/>
    </xf>
    <xf numFmtId="0" fontId="7" fillId="4" borderId="2" xfId="0" applyFont="1" applyFill="1" applyBorder="1"/>
    <xf numFmtId="0" fontId="0" fillId="4" borderId="1" xfId="0" applyFill="1" applyBorder="1"/>
    <xf numFmtId="0" fontId="0" fillId="4" borderId="4" xfId="0" applyFill="1" applyBorder="1"/>
    <xf numFmtId="0" fontId="0" fillId="4" borderId="5" xfId="0" applyFill="1" applyBorder="1"/>
    <xf numFmtId="0" fontId="0" fillId="0" borderId="1" xfId="0" applyBorder="1"/>
    <xf numFmtId="0" fontId="0" fillId="0" borderId="1"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0" xfId="0" applyBorder="1" applyAlignment="1">
      <alignment wrapText="1"/>
    </xf>
    <xf numFmtId="0" fontId="0" fillId="0" borderId="0" xfId="0" applyBorder="1"/>
    <xf numFmtId="0" fontId="0" fillId="0" borderId="1" xfId="0" applyFill="1" applyBorder="1" applyAlignment="1">
      <alignment horizontal="center"/>
    </xf>
    <xf numFmtId="0" fontId="0" fillId="0" borderId="0" xfId="0" applyBorder="1" applyAlignment="1">
      <alignment horizontal="center" wrapText="1"/>
    </xf>
    <xf numFmtId="49" fontId="4" fillId="2" borderId="1" xfId="0" applyNumberFormat="1" applyFont="1" applyFill="1" applyBorder="1" applyAlignment="1" applyProtection="1">
      <alignment horizontal="center" vertical="center" wrapText="1"/>
      <protection locked="0"/>
    </xf>
    <xf numFmtId="49" fontId="0" fillId="0" borderId="0" xfId="0" applyNumberFormat="1" applyFont="1" applyAlignment="1" applyProtection="1">
      <alignment wrapText="1"/>
      <protection locked="0"/>
    </xf>
    <xf numFmtId="1"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wrapText="1"/>
    </xf>
    <xf numFmtId="0" fontId="0" fillId="0" borderId="0" xfId="0" applyFont="1" applyAlignment="1">
      <alignment wrapText="1"/>
    </xf>
    <xf numFmtId="49" fontId="9" fillId="0" borderId="0" xfId="0" applyNumberFormat="1" applyFont="1" applyAlignment="1" applyProtection="1">
      <alignment wrapText="1"/>
      <protection locked="0"/>
    </xf>
    <xf numFmtId="1" fontId="5" fillId="0" borderId="5" xfId="0" applyNumberFormat="1" applyFont="1" applyBorder="1" applyAlignment="1">
      <alignment horizontal="center" vertical="center"/>
    </xf>
    <xf numFmtId="0" fontId="6" fillId="0" borderId="3" xfId="0" applyFont="1" applyBorder="1" applyAlignment="1">
      <alignment horizontal="center" vertical="center" wrapText="1"/>
    </xf>
    <xf numFmtId="0" fontId="3" fillId="3" borderId="3" xfId="0" applyFont="1" applyFill="1" applyBorder="1" applyAlignment="1">
      <alignment horizontal="center" vertical="center" wrapText="1"/>
    </xf>
    <xf numFmtId="0" fontId="6" fillId="0" borderId="5" xfId="0" applyFont="1" applyBorder="1" applyAlignment="1">
      <alignment horizontal="center" vertical="center" wrapText="1"/>
    </xf>
    <xf numFmtId="1" fontId="5" fillId="0" borderId="5" xfId="0" applyNumberFormat="1" applyFont="1" applyBorder="1" applyAlignment="1">
      <alignment horizontal="center" vertical="center" wrapText="1"/>
    </xf>
    <xf numFmtId="0" fontId="6" fillId="0" borderId="6" xfId="0" applyFont="1" applyBorder="1" applyAlignment="1">
      <alignment horizontal="center" vertical="center" wrapText="1"/>
    </xf>
    <xf numFmtId="1" fontId="5" fillId="0" borderId="6" xfId="0" applyNumberFormat="1" applyFont="1" applyBorder="1" applyAlignment="1">
      <alignment horizontal="center" vertical="center"/>
    </xf>
    <xf numFmtId="0" fontId="3" fillId="3" borderId="7" xfId="0" applyFont="1" applyFill="1" applyBorder="1" applyAlignment="1">
      <alignment horizontal="center" vertical="top" wrapText="1"/>
    </xf>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0" fillId="4" borderId="0" xfId="0" applyFill="1" applyBorder="1"/>
    <xf numFmtId="0" fontId="0" fillId="4" borderId="12" xfId="0" applyFill="1" applyBorder="1"/>
    <xf numFmtId="0" fontId="0" fillId="4" borderId="13" xfId="0" applyFill="1" applyBorder="1"/>
    <xf numFmtId="0" fontId="0" fillId="4" borderId="14" xfId="0" applyFill="1" applyBorder="1"/>
    <xf numFmtId="0" fontId="0" fillId="4" borderId="15" xfId="0" applyFill="1" applyBorder="1"/>
    <xf numFmtId="0" fontId="0" fillId="5" borderId="8" xfId="0" applyFill="1" applyBorder="1" applyAlignment="1">
      <alignment horizontal="center"/>
    </xf>
    <xf numFmtId="0" fontId="0" fillId="5" borderId="9" xfId="0" applyFill="1" applyBorder="1"/>
    <xf numFmtId="0" fontId="0" fillId="5" borderId="10" xfId="0" applyFill="1" applyBorder="1"/>
    <xf numFmtId="0" fontId="0" fillId="5" borderId="11" xfId="0" applyFill="1" applyBorder="1"/>
    <xf numFmtId="0" fontId="0" fillId="5" borderId="0" xfId="0" applyFill="1" applyBorder="1"/>
    <xf numFmtId="0" fontId="0" fillId="5" borderId="12" xfId="0" applyFill="1" applyBorder="1"/>
    <xf numFmtId="0" fontId="0" fillId="0" borderId="11" xfId="0" applyBorder="1" applyAlignment="1">
      <alignment horizontal="center"/>
    </xf>
    <xf numFmtId="0" fontId="0" fillId="0" borderId="12" xfId="0" applyFill="1" applyBorder="1"/>
    <xf numFmtId="0" fontId="0" fillId="6" borderId="12" xfId="0" applyFill="1" applyBorder="1"/>
    <xf numFmtId="0" fontId="0" fillId="7" borderId="12" xfId="0" applyFill="1" applyBorder="1"/>
    <xf numFmtId="0" fontId="0" fillId="8" borderId="12" xfId="0" applyFill="1" applyBorder="1"/>
    <xf numFmtId="0" fontId="0" fillId="0" borderId="13" xfId="0" applyBorder="1" applyAlignment="1">
      <alignment horizontal="center"/>
    </xf>
    <xf numFmtId="0" fontId="0" fillId="0" borderId="14" xfId="0" applyBorder="1"/>
    <xf numFmtId="0" fontId="0" fillId="9" borderId="15" xfId="0" applyFill="1" applyBorder="1"/>
    <xf numFmtId="0" fontId="0" fillId="0" borderId="0" xfId="0" applyAlignment="1">
      <alignment horizontal="center"/>
    </xf>
    <xf numFmtId="0" fontId="5" fillId="0" borderId="1" xfId="0" applyFont="1" applyBorder="1" applyAlignment="1">
      <alignment horizontal="center" vertical="center" wrapText="1"/>
    </xf>
    <xf numFmtId="0" fontId="0" fillId="0" borderId="0" xfId="0" applyFont="1" applyAlignment="1">
      <alignment horizontal="center" vertical="center"/>
    </xf>
    <xf numFmtId="49" fontId="5" fillId="0" borderId="1" xfId="0" applyNumberFormat="1" applyFont="1" applyBorder="1" applyAlignment="1" applyProtection="1">
      <alignment horizontal="center" vertical="center" wrapText="1"/>
      <protection locked="0"/>
    </xf>
    <xf numFmtId="0" fontId="5" fillId="0" borderId="7" xfId="0" applyFont="1" applyFill="1" applyBorder="1" applyAlignment="1">
      <alignment horizontal="center" vertical="center" wrapText="1"/>
    </xf>
    <xf numFmtId="0" fontId="5" fillId="0" borderId="1" xfId="0" applyFont="1" applyBorder="1" applyAlignment="1" quotePrefix="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49" fontId="0" fillId="0" borderId="0" xfId="0" applyNumberFormat="1" applyFont="1" applyAlignment="1" applyProtection="1">
      <alignment horizontal="center" vertical="center" wrapText="1"/>
      <protection locked="0"/>
    </xf>
    <xf numFmtId="0" fontId="0" fillId="0" borderId="0" xfId="0" applyFont="1" applyAlignment="1">
      <alignment horizontal="center" vertical="center" wrapText="1"/>
    </xf>
    <xf numFmtId="0" fontId="3" fillId="3" borderId="16" xfId="0" applyFont="1" applyFill="1" applyBorder="1" applyAlignment="1">
      <alignment horizontal="center" wrapText="1"/>
    </xf>
    <xf numFmtId="0" fontId="5" fillId="0" borderId="1" xfId="0" applyNumberFormat="1" applyFont="1" applyFill="1" applyBorder="1" applyAlignment="1" applyProtection="1">
      <alignment horizontal="center" vertical="center" wrapText="1"/>
      <protection locked="0"/>
    </xf>
    <xf numFmtId="0" fontId="5" fillId="10"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2" fontId="5" fillId="6" borderId="7" xfId="0" applyNumberFormat="1" applyFont="1" applyFill="1" applyBorder="1" applyAlignment="1">
      <alignment horizontal="center" vertical="center"/>
    </xf>
    <xf numFmtId="0" fontId="5" fillId="0" borderId="1" xfId="0" applyFont="1" applyBorder="1"/>
    <xf numFmtId="0" fontId="5" fillId="0" borderId="1" xfId="0" applyFont="1" applyFill="1" applyBorder="1" applyAlignment="1">
      <alignment vertical="center" wrapText="1"/>
    </xf>
    <xf numFmtId="0" fontId="5" fillId="0" borderId="1" xfId="0" applyFont="1" applyFill="1" applyBorder="1"/>
    <xf numFmtId="0" fontId="5"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7"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0" xfId="0" applyFont="1" applyAlignment="1">
      <alignment horizont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6"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6" xfId="0" applyFont="1" applyFill="1" applyBorder="1" applyAlignment="1">
      <alignment horizontal="center" vertical="center"/>
    </xf>
    <xf numFmtId="49" fontId="3" fillId="11" borderId="17" xfId="0" applyNumberFormat="1" applyFont="1" applyFill="1" applyBorder="1" applyAlignment="1" applyProtection="1">
      <alignment horizontal="center" vertical="center" wrapText="1"/>
      <protection locked="0"/>
    </xf>
    <xf numFmtId="49" fontId="3" fillId="11" borderId="19" xfId="0" applyNumberFormat="1" applyFont="1" applyFill="1" applyBorder="1" applyAlignment="1" applyProtection="1">
      <alignment horizontal="center" vertical="center" wrapText="1"/>
      <protection locked="0"/>
    </xf>
    <xf numFmtId="49" fontId="3" fillId="11" borderId="20" xfId="0" applyNumberFormat="1" applyFont="1" applyFill="1" applyBorder="1" applyAlignment="1" applyProtection="1">
      <alignment horizontal="center" vertical="center" wrapText="1"/>
      <protection locked="0"/>
    </xf>
    <xf numFmtId="49" fontId="3" fillId="11" borderId="6" xfId="0" applyNumberFormat="1"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0" fillId="0" borderId="0" xfId="0"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wrapText="1"/>
    </xf>
    <xf numFmtId="0" fontId="7" fillId="4" borderId="2" xfId="0" applyFont="1" applyFill="1" applyBorder="1" applyAlignment="1">
      <alignment horizontal="center"/>
    </xf>
    <xf numFmtId="0" fontId="7" fillId="4" borderId="5" xfId="0" applyFont="1" applyFill="1" applyBorder="1" applyAlignment="1">
      <alignment horizontal="center"/>
    </xf>
    <xf numFmtId="0" fontId="8" fillId="8" borderId="2" xfId="0" applyFont="1" applyFill="1" applyBorder="1" applyAlignment="1">
      <alignment horizontal="left" wrapText="1"/>
    </xf>
    <xf numFmtId="0" fontId="8" fillId="8" borderId="5" xfId="0" applyFont="1" applyFill="1" applyBorder="1" applyAlignment="1">
      <alignment horizontal="left" wrapText="1"/>
    </xf>
    <xf numFmtId="0" fontId="8" fillId="8" borderId="17" xfId="0" applyFont="1" applyFill="1" applyBorder="1" applyAlignment="1">
      <alignment horizontal="left" vertical="center" wrapText="1"/>
    </xf>
    <xf numFmtId="0" fontId="8" fillId="8" borderId="18" xfId="0" applyFont="1" applyFill="1" applyBorder="1" applyAlignment="1">
      <alignment horizontal="left" vertical="center" wrapText="1"/>
    </xf>
    <xf numFmtId="0" fontId="8" fillId="8" borderId="19" xfId="0" applyFont="1" applyFill="1" applyBorder="1" applyAlignment="1">
      <alignment horizontal="left" vertical="center" wrapText="1"/>
    </xf>
    <xf numFmtId="0" fontId="8" fillId="8" borderId="23" xfId="0" applyFont="1" applyFill="1" applyBorder="1" applyAlignment="1">
      <alignment horizontal="left" vertical="center" wrapText="1"/>
    </xf>
    <xf numFmtId="0" fontId="8" fillId="8" borderId="0" xfId="0" applyFont="1" applyFill="1" applyBorder="1" applyAlignment="1">
      <alignment horizontal="left" vertical="center" wrapText="1"/>
    </xf>
    <xf numFmtId="0" fontId="8" fillId="8" borderId="22" xfId="0" applyFont="1" applyFill="1" applyBorder="1" applyAlignment="1">
      <alignment horizontal="left" vertical="center" wrapText="1"/>
    </xf>
    <xf numFmtId="0" fontId="8" fillId="8" borderId="20" xfId="0" applyFont="1" applyFill="1" applyBorder="1" applyAlignment="1">
      <alignment horizontal="left" vertical="center" wrapText="1"/>
    </xf>
    <xf numFmtId="0" fontId="8" fillId="8" borderId="21" xfId="0" applyFont="1" applyFill="1" applyBorder="1" applyAlignment="1">
      <alignment horizontal="left" vertical="center" wrapText="1"/>
    </xf>
    <xf numFmtId="0" fontId="3" fillId="8" borderId="18" xfId="0" applyFont="1" applyFill="1" applyBorder="1" applyAlignment="1">
      <alignment horizontal="left" vertical="center" wrapText="1"/>
    </xf>
    <xf numFmtId="0" fontId="3" fillId="8" borderId="19" xfId="0" applyFont="1" applyFill="1" applyBorder="1" applyAlignment="1">
      <alignment horizontal="left" vertical="center" wrapText="1"/>
    </xf>
    <xf numFmtId="0" fontId="3" fillId="8" borderId="20" xfId="0" applyFont="1" applyFill="1" applyBorder="1" applyAlignment="1">
      <alignment horizontal="left" vertical="center" wrapText="1"/>
    </xf>
    <xf numFmtId="0" fontId="3" fillId="8" borderId="21" xfId="0" applyFont="1" applyFill="1" applyBorder="1" applyAlignment="1">
      <alignment horizontal="left" vertical="center" wrapText="1"/>
    </xf>
    <xf numFmtId="0" fontId="3" fillId="8" borderId="6" xfId="0" applyFont="1" applyFill="1" applyBorder="1" applyAlignment="1">
      <alignment horizontal="left" vertical="center" wrapText="1"/>
    </xf>
    <xf numFmtId="0" fontId="8" fillId="8" borderId="6" xfId="0" applyFont="1" applyFill="1" applyBorder="1" applyAlignment="1">
      <alignment horizontal="left" vertical="center" wrapText="1"/>
    </xf>
    <xf numFmtId="0" fontId="3" fillId="8" borderId="23" xfId="0" applyFont="1" applyFill="1" applyBorder="1" applyAlignment="1">
      <alignment horizontal="left" vertical="center" wrapText="1"/>
    </xf>
    <xf numFmtId="0" fontId="3" fillId="8" borderId="0" xfId="0" applyFont="1" applyFill="1" applyBorder="1" applyAlignment="1">
      <alignment horizontal="left" vertical="center" wrapText="1"/>
    </xf>
    <xf numFmtId="0" fontId="3" fillId="8" borderId="22" xfId="0" applyFont="1" applyFill="1" applyBorder="1" applyAlignment="1">
      <alignment horizontal="left" vertical="center" wrapText="1"/>
    </xf>
  </cellXfs>
  <cellStyles count="42">
    <cellStyle name="Normal" xfId="0"/>
    <cellStyle name="Percent" xfId="15"/>
    <cellStyle name="Currency" xfId="16"/>
    <cellStyle name="Currency [0]" xfId="17"/>
    <cellStyle name="Comma" xfId="18"/>
    <cellStyle name="Comma [0]" xfId="19"/>
    <cellStyle name="Collegamento ipertestuale" xfId="20"/>
    <cellStyle name="Collegamento ipertestuale visitato" xfId="21"/>
    <cellStyle name="Collegamento ipertestuale" xfId="22"/>
    <cellStyle name="Collegamento ipertestuale visitato" xfId="23"/>
    <cellStyle name="Collegamento ipertestuale" xfId="24"/>
    <cellStyle name="Collegamento ipertestuale visitato" xfId="25"/>
    <cellStyle name="Collegamento ipertestuale" xfId="26"/>
    <cellStyle name="Collegamento ipertestuale visitato" xfId="27"/>
    <cellStyle name="Collegamento ipertestuale" xfId="28"/>
    <cellStyle name="Collegamento ipertestuale visitato" xfId="29"/>
    <cellStyle name="Collegamento ipertestuale" xfId="30"/>
    <cellStyle name="Collegamento ipertestuale visitato" xfId="31"/>
    <cellStyle name="Collegamento ipertestuale" xfId="32"/>
    <cellStyle name="Collegamento ipertestuale visitato" xfId="33"/>
    <cellStyle name="Collegamento ipertestuale" xfId="34"/>
    <cellStyle name="Collegamento ipertestuale visitato" xfId="35"/>
    <cellStyle name="Collegamento ipertestuale" xfId="36"/>
    <cellStyle name="Collegamento ipertestuale visitato" xfId="37"/>
    <cellStyle name="Collegamento ipertestuale" xfId="38"/>
    <cellStyle name="Collegamento ipertestuale visitato" xfId="39"/>
    <cellStyle name="Collegamento ipertestuale" xfId="40"/>
    <cellStyle name="Collegamento ipertestuale visitato" xfId="41"/>
    <cellStyle name="Collegamento ipertestuale" xfId="42"/>
    <cellStyle name="Collegamento ipertestuale visitato" xfId="43"/>
    <cellStyle name="Collegamento ipertestuale" xfId="44"/>
    <cellStyle name="Collegamento ipertestuale visitato" xfId="45"/>
    <cellStyle name="Collegamento ipertestuale" xfId="46"/>
    <cellStyle name="Collegamento ipertestuale visitato" xfId="47"/>
    <cellStyle name="Collegamento ipertestuale" xfId="48"/>
    <cellStyle name="Collegamento ipertestuale visitato" xfId="49"/>
    <cellStyle name="Collegamento ipertestuale" xfId="50"/>
    <cellStyle name="Collegamento ipertestuale visitato" xfId="51"/>
    <cellStyle name="Collegamento ipertestuale" xfId="52"/>
    <cellStyle name="Collegamento ipertestuale visitato" xfId="53"/>
    <cellStyle name="Collegamento ipertestuale" xfId="54"/>
    <cellStyle name="Collegamento ipertestuale visitato" xfId="55"/>
  </cellStyles>
  <dxfs count="3">
    <dxf>
      <font>
        <color rgb="FF9C0006"/>
      </font>
      <fill>
        <patternFill>
          <bgColor rgb="FFFFC7CE"/>
        </patternFill>
      </fill>
      <border/>
    </dxf>
    <dxf>
      <font>
        <color rgb="FF9C6500"/>
      </font>
      <fill>
        <patternFill>
          <bgColor rgb="FFFFEB9C"/>
        </patternFill>
      </fill>
      <border/>
    </dxf>
    <dxf>
      <font>
        <color rgb="FF006100"/>
      </font>
      <fill>
        <patternFill>
          <bgColor rgb="FFC6EFCE"/>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1"/>
  <sheetViews>
    <sheetView tabSelected="1" zoomScalePageLayoutView="150" workbookViewId="0" topLeftCell="A1">
      <selection activeCell="A1" sqref="A1:U40"/>
    </sheetView>
  </sheetViews>
  <sheetFormatPr defaultColWidth="8.00390625" defaultRowHeight="12.75"/>
  <cols>
    <col min="1" max="1" width="25.00390625" style="1" customWidth="1"/>
    <col min="2" max="2" width="26.7109375" style="9" customWidth="1"/>
    <col min="3" max="3" width="26.00390625" style="1" customWidth="1"/>
    <col min="4" max="4" width="38.28125" style="1" customWidth="1"/>
    <col min="5" max="6" width="23.421875" style="24" customWidth="1"/>
    <col min="7" max="8" width="10.00390625" style="1" customWidth="1"/>
    <col min="9" max="9" width="8.00390625" style="1" customWidth="1"/>
    <col min="10" max="10" width="9.28125" style="1" customWidth="1"/>
    <col min="11" max="11" width="9.421875" style="1" customWidth="1"/>
    <col min="12" max="12" width="8.7109375" style="1" customWidth="1"/>
    <col min="13" max="13" width="10.00390625" style="1" customWidth="1"/>
    <col min="14" max="14" width="8.8515625" style="1" customWidth="1"/>
    <col min="15" max="15" width="8.140625" style="1" customWidth="1"/>
    <col min="16" max="16" width="10.8515625" style="1" customWidth="1"/>
    <col min="17" max="18" width="11.00390625" style="1" customWidth="1"/>
    <col min="19" max="19" width="18.421875" style="27" customWidth="1"/>
    <col min="20" max="20" width="16.28125" style="1" customWidth="1"/>
    <col min="21" max="21" width="39.28125" style="1" customWidth="1"/>
    <col min="22" max="16384" width="8.00390625" style="1" customWidth="1"/>
  </cols>
  <sheetData>
    <row r="1" spans="1:6" ht="48" customHeight="1">
      <c r="A1" s="85" t="s">
        <v>0</v>
      </c>
      <c r="B1" s="85"/>
      <c r="C1" s="85"/>
      <c r="D1" s="85"/>
      <c r="E1" s="28"/>
      <c r="F1" s="28"/>
    </row>
    <row r="2" spans="1:21" ht="33.75" customHeight="1">
      <c r="A2" s="86" t="s">
        <v>55</v>
      </c>
      <c r="B2" s="87"/>
      <c r="C2" s="87"/>
      <c r="D2" s="88"/>
      <c r="E2" s="102" t="s">
        <v>213</v>
      </c>
      <c r="F2" s="103"/>
      <c r="G2" s="96" t="s">
        <v>82</v>
      </c>
      <c r="H2" s="97"/>
      <c r="I2" s="97"/>
      <c r="J2" s="97"/>
      <c r="K2" s="97"/>
      <c r="L2" s="97"/>
      <c r="M2" s="97"/>
      <c r="N2" s="97"/>
      <c r="O2" s="97"/>
      <c r="P2" s="98"/>
      <c r="Q2" s="92" t="s">
        <v>9</v>
      </c>
      <c r="R2" s="31"/>
      <c r="S2" s="92" t="s">
        <v>107</v>
      </c>
      <c r="T2" s="10"/>
      <c r="U2" s="84" t="s">
        <v>3</v>
      </c>
    </row>
    <row r="3" spans="1:21" ht="36.75" customHeight="1">
      <c r="A3" s="89"/>
      <c r="B3" s="90"/>
      <c r="C3" s="90"/>
      <c r="D3" s="91"/>
      <c r="E3" s="104"/>
      <c r="F3" s="105"/>
      <c r="G3" s="99" t="s">
        <v>56</v>
      </c>
      <c r="H3" s="100"/>
      <c r="I3" s="100"/>
      <c r="J3" s="100"/>
      <c r="K3" s="100"/>
      <c r="L3" s="101"/>
      <c r="M3" s="106" t="s">
        <v>57</v>
      </c>
      <c r="N3" s="107"/>
      <c r="O3" s="107"/>
      <c r="P3" s="107"/>
      <c r="Q3" s="95"/>
      <c r="R3" s="70" t="s">
        <v>10</v>
      </c>
      <c r="S3" s="93"/>
      <c r="T3" s="70" t="s">
        <v>5</v>
      </c>
      <c r="U3" s="84"/>
    </row>
    <row r="4" spans="1:26" s="5" customFormat="1" ht="40.8">
      <c r="A4" s="2" t="s">
        <v>58</v>
      </c>
      <c r="B4" s="2" t="s">
        <v>59</v>
      </c>
      <c r="C4" s="2" t="s">
        <v>60</v>
      </c>
      <c r="D4" s="3" t="s">
        <v>54</v>
      </c>
      <c r="E4" s="23" t="s">
        <v>83</v>
      </c>
      <c r="F4" s="23" t="s">
        <v>134</v>
      </c>
      <c r="G4" s="3" t="s">
        <v>133</v>
      </c>
      <c r="H4" s="3" t="s">
        <v>64</v>
      </c>
      <c r="I4" s="3" t="s">
        <v>61</v>
      </c>
      <c r="J4" s="3" t="s">
        <v>62</v>
      </c>
      <c r="K4" s="3" t="s">
        <v>63</v>
      </c>
      <c r="L4" s="3" t="s">
        <v>65</v>
      </c>
      <c r="M4" s="3" t="s">
        <v>97</v>
      </c>
      <c r="N4" s="3" t="s">
        <v>98</v>
      </c>
      <c r="O4" s="3" t="s">
        <v>99</v>
      </c>
      <c r="P4" s="4" t="s">
        <v>100</v>
      </c>
      <c r="Q4" s="94"/>
      <c r="R4" s="36" t="s">
        <v>11</v>
      </c>
      <c r="S4" s="94"/>
      <c r="T4" s="36" t="s">
        <v>4</v>
      </c>
      <c r="U4" s="84"/>
      <c r="Z4" s="6"/>
    </row>
    <row r="5" spans="1:24" s="5" customFormat="1" ht="142.8">
      <c r="A5" s="108" t="s">
        <v>101</v>
      </c>
      <c r="B5" s="81" t="s">
        <v>19</v>
      </c>
      <c r="C5" s="61" t="s">
        <v>102</v>
      </c>
      <c r="D5" s="61" t="s">
        <v>214</v>
      </c>
      <c r="E5" s="63" t="s">
        <v>187</v>
      </c>
      <c r="F5" s="64" t="s">
        <v>188</v>
      </c>
      <c r="G5" s="25">
        <v>2</v>
      </c>
      <c r="H5" s="25">
        <v>2</v>
      </c>
      <c r="I5" s="25">
        <v>5</v>
      </c>
      <c r="J5" s="25">
        <v>1</v>
      </c>
      <c r="K5" s="25">
        <v>3</v>
      </c>
      <c r="L5" s="25">
        <v>1</v>
      </c>
      <c r="M5" s="25">
        <v>1</v>
      </c>
      <c r="N5" s="25">
        <v>1</v>
      </c>
      <c r="O5" s="25">
        <v>0</v>
      </c>
      <c r="P5" s="25">
        <v>4</v>
      </c>
      <c r="Q5" s="74">
        <f>SUM(G5:L5)/6*SUM(M5:P5)/4</f>
        <v>3.5</v>
      </c>
      <c r="R5" s="73" t="str">
        <f>IF(Q5="","",IF(Q5&gt;15,"Alto",IF(Q5&gt;5,"Medio",IF(Q5&gt;-1,"Basso"))))</f>
        <v>Basso</v>
      </c>
      <c r="S5" s="71" t="s">
        <v>160</v>
      </c>
      <c r="T5" s="79" t="s">
        <v>141</v>
      </c>
      <c r="U5" s="78" t="s">
        <v>131</v>
      </c>
      <c r="X5" s="7"/>
    </row>
    <row r="6" spans="1:24" s="5" customFormat="1" ht="91.8">
      <c r="A6" s="109"/>
      <c r="B6" s="82"/>
      <c r="C6" s="61" t="s">
        <v>215</v>
      </c>
      <c r="D6" s="61" t="s">
        <v>114</v>
      </c>
      <c r="E6" s="63" t="s">
        <v>187</v>
      </c>
      <c r="F6" s="64" t="s">
        <v>204</v>
      </c>
      <c r="G6" s="25">
        <v>2</v>
      </c>
      <c r="H6" s="25">
        <v>2</v>
      </c>
      <c r="I6" s="25">
        <v>5</v>
      </c>
      <c r="J6" s="25">
        <v>1</v>
      </c>
      <c r="K6" s="25">
        <v>3</v>
      </c>
      <c r="L6" s="25">
        <v>1</v>
      </c>
      <c r="M6" s="25">
        <v>1</v>
      </c>
      <c r="N6" s="25">
        <v>1</v>
      </c>
      <c r="O6" s="25">
        <v>0</v>
      </c>
      <c r="P6" s="25">
        <v>4</v>
      </c>
      <c r="Q6" s="74">
        <f aca="true" t="shared" si="0" ref="Q6:Q40">SUM(G6:L6)/6*SUM(M6:P6)/4</f>
        <v>3.5</v>
      </c>
      <c r="R6" s="73" t="str">
        <f aca="true" t="shared" si="1" ref="R6:R40">IF(Q6="","",IF(Q6&gt;15,"Alto",IF(Q6&gt;5,"Medio",IF(Q6&gt;-1,"Basso"))))</f>
        <v>Basso</v>
      </c>
      <c r="S6" s="71" t="s">
        <v>160</v>
      </c>
      <c r="T6" s="79" t="s">
        <v>141</v>
      </c>
      <c r="U6" s="78" t="s">
        <v>131</v>
      </c>
      <c r="X6" s="7"/>
    </row>
    <row r="7" spans="1:24" s="5" customFormat="1" ht="91.8">
      <c r="A7" s="109"/>
      <c r="B7" s="81" t="s">
        <v>53</v>
      </c>
      <c r="C7" s="61" t="s">
        <v>103</v>
      </c>
      <c r="D7" s="61" t="s">
        <v>159</v>
      </c>
      <c r="E7" s="63" t="s">
        <v>189</v>
      </c>
      <c r="F7" s="64" t="s">
        <v>190</v>
      </c>
      <c r="G7" s="25">
        <v>2</v>
      </c>
      <c r="H7" s="25">
        <v>2</v>
      </c>
      <c r="I7" s="25">
        <v>2</v>
      </c>
      <c r="J7" s="25">
        <v>1</v>
      </c>
      <c r="K7" s="25">
        <v>1</v>
      </c>
      <c r="L7" s="25">
        <v>1</v>
      </c>
      <c r="M7" s="25">
        <v>1</v>
      </c>
      <c r="N7" s="25">
        <v>1</v>
      </c>
      <c r="O7" s="25">
        <v>0</v>
      </c>
      <c r="P7" s="25">
        <v>4</v>
      </c>
      <c r="Q7" s="74">
        <f t="shared" si="0"/>
        <v>2.25</v>
      </c>
      <c r="R7" s="73" t="str">
        <f t="shared" si="1"/>
        <v>Basso</v>
      </c>
      <c r="S7" s="61" t="s">
        <v>2</v>
      </c>
      <c r="T7" s="79" t="s">
        <v>141</v>
      </c>
      <c r="U7" s="78" t="s">
        <v>131</v>
      </c>
      <c r="X7" s="7"/>
    </row>
    <row r="8" spans="1:24" s="5" customFormat="1" ht="91.8">
      <c r="A8" s="109"/>
      <c r="B8" s="82"/>
      <c r="C8" s="61" t="s">
        <v>104</v>
      </c>
      <c r="D8" s="65" t="s">
        <v>159</v>
      </c>
      <c r="E8" s="63" t="s">
        <v>205</v>
      </c>
      <c r="F8" s="64" t="s">
        <v>190</v>
      </c>
      <c r="G8" s="25">
        <v>2</v>
      </c>
      <c r="H8" s="25">
        <v>2</v>
      </c>
      <c r="I8" s="25">
        <v>2</v>
      </c>
      <c r="J8" s="25">
        <v>1</v>
      </c>
      <c r="K8" s="25">
        <v>1</v>
      </c>
      <c r="L8" s="25">
        <v>1</v>
      </c>
      <c r="M8" s="25">
        <v>1</v>
      </c>
      <c r="N8" s="25">
        <v>1</v>
      </c>
      <c r="O8" s="25">
        <v>0</v>
      </c>
      <c r="P8" s="25">
        <v>4</v>
      </c>
      <c r="Q8" s="74">
        <f t="shared" si="0"/>
        <v>2.25</v>
      </c>
      <c r="R8" s="73" t="str">
        <f t="shared" si="1"/>
        <v>Basso</v>
      </c>
      <c r="S8" s="61" t="s">
        <v>2</v>
      </c>
      <c r="T8" s="79" t="s">
        <v>141</v>
      </c>
      <c r="U8" s="78" t="s">
        <v>131</v>
      </c>
      <c r="X8" s="7"/>
    </row>
    <row r="9" spans="1:24" s="5" customFormat="1" ht="108" customHeight="1">
      <c r="A9" s="110"/>
      <c r="B9" s="8" t="s">
        <v>84</v>
      </c>
      <c r="C9" s="61" t="s">
        <v>105</v>
      </c>
      <c r="D9" s="61" t="s">
        <v>69</v>
      </c>
      <c r="E9" s="63" t="s">
        <v>193</v>
      </c>
      <c r="F9" s="64" t="s">
        <v>191</v>
      </c>
      <c r="G9" s="25">
        <v>2</v>
      </c>
      <c r="H9" s="25">
        <v>2</v>
      </c>
      <c r="I9" s="25">
        <v>5</v>
      </c>
      <c r="J9" s="25">
        <v>1</v>
      </c>
      <c r="K9" s="25">
        <v>3</v>
      </c>
      <c r="L9" s="25">
        <v>5</v>
      </c>
      <c r="M9" s="25">
        <v>1</v>
      </c>
      <c r="N9" s="25">
        <v>1</v>
      </c>
      <c r="O9" s="25">
        <v>0</v>
      </c>
      <c r="P9" s="25">
        <v>4</v>
      </c>
      <c r="Q9" s="74">
        <f t="shared" si="0"/>
        <v>4.5</v>
      </c>
      <c r="R9" s="73" t="str">
        <f t="shared" si="1"/>
        <v>Basso</v>
      </c>
      <c r="S9" s="72" t="s">
        <v>6</v>
      </c>
      <c r="T9" s="79" t="s">
        <v>141</v>
      </c>
      <c r="U9" s="78" t="s">
        <v>131</v>
      </c>
      <c r="X9" s="7"/>
    </row>
    <row r="10" spans="1:24" s="5" customFormat="1" ht="112.2">
      <c r="A10" s="81" t="s">
        <v>49</v>
      </c>
      <c r="B10" s="81" t="s">
        <v>45</v>
      </c>
      <c r="C10" s="61" t="s">
        <v>115</v>
      </c>
      <c r="D10" s="61" t="s">
        <v>111</v>
      </c>
      <c r="E10" s="63" t="s">
        <v>194</v>
      </c>
      <c r="F10" s="64" t="s">
        <v>195</v>
      </c>
      <c r="G10" s="25">
        <v>3</v>
      </c>
      <c r="H10" s="25">
        <v>2</v>
      </c>
      <c r="I10" s="25">
        <v>5</v>
      </c>
      <c r="J10" s="25">
        <v>1</v>
      </c>
      <c r="K10" s="25">
        <v>5</v>
      </c>
      <c r="L10" s="25">
        <v>1</v>
      </c>
      <c r="M10" s="25">
        <v>1</v>
      </c>
      <c r="N10" s="25">
        <v>1</v>
      </c>
      <c r="O10" s="25">
        <v>0</v>
      </c>
      <c r="P10" s="25">
        <v>4</v>
      </c>
      <c r="Q10" s="74">
        <f t="shared" si="0"/>
        <v>4.25</v>
      </c>
      <c r="R10" s="73" t="str">
        <f t="shared" si="1"/>
        <v>Basso</v>
      </c>
      <c r="S10" s="61" t="s">
        <v>8</v>
      </c>
      <c r="T10" s="79" t="s">
        <v>141</v>
      </c>
      <c r="U10" s="78" t="s">
        <v>131</v>
      </c>
      <c r="X10" s="7"/>
    </row>
    <row r="11" spans="1:24" s="5" customFormat="1" ht="102">
      <c r="A11" s="82"/>
      <c r="B11" s="82"/>
      <c r="C11" s="61" t="s">
        <v>51</v>
      </c>
      <c r="D11" s="61" t="s">
        <v>111</v>
      </c>
      <c r="E11" s="63" t="s">
        <v>194</v>
      </c>
      <c r="F11" s="64" t="s">
        <v>212</v>
      </c>
      <c r="G11" s="25">
        <v>3</v>
      </c>
      <c r="H11" s="25">
        <v>2</v>
      </c>
      <c r="I11" s="25">
        <v>5</v>
      </c>
      <c r="J11" s="25">
        <v>1</v>
      </c>
      <c r="K11" s="25">
        <v>5</v>
      </c>
      <c r="L11" s="25">
        <v>1</v>
      </c>
      <c r="M11" s="25">
        <v>1</v>
      </c>
      <c r="N11" s="25">
        <v>1</v>
      </c>
      <c r="O11" s="25">
        <v>0</v>
      </c>
      <c r="P11" s="25">
        <v>4</v>
      </c>
      <c r="Q11" s="74">
        <f t="shared" si="0"/>
        <v>4.25</v>
      </c>
      <c r="R11" s="73" t="str">
        <f t="shared" si="1"/>
        <v>Basso</v>
      </c>
      <c r="S11" s="72" t="s">
        <v>132</v>
      </c>
      <c r="T11" s="79" t="s">
        <v>141</v>
      </c>
      <c r="U11" s="78" t="s">
        <v>131</v>
      </c>
      <c r="X11" s="7"/>
    </row>
    <row r="12" spans="1:24" s="5" customFormat="1" ht="173.4">
      <c r="A12" s="82"/>
      <c r="B12" s="83"/>
      <c r="C12" s="61" t="s">
        <v>7</v>
      </c>
      <c r="D12" s="61" t="s">
        <v>111</v>
      </c>
      <c r="E12" s="63" t="s">
        <v>194</v>
      </c>
      <c r="F12" s="64" t="s">
        <v>192</v>
      </c>
      <c r="G12" s="25">
        <v>3</v>
      </c>
      <c r="H12" s="25">
        <v>2</v>
      </c>
      <c r="I12" s="25">
        <v>5</v>
      </c>
      <c r="J12" s="25">
        <v>1</v>
      </c>
      <c r="K12" s="25">
        <v>5</v>
      </c>
      <c r="L12" s="25">
        <v>1</v>
      </c>
      <c r="M12" s="25">
        <v>1</v>
      </c>
      <c r="N12" s="25">
        <v>1</v>
      </c>
      <c r="O12" s="25">
        <v>0</v>
      </c>
      <c r="P12" s="25">
        <v>4</v>
      </c>
      <c r="Q12" s="74">
        <f t="shared" si="0"/>
        <v>4.25</v>
      </c>
      <c r="R12" s="73" t="str">
        <f t="shared" si="1"/>
        <v>Basso</v>
      </c>
      <c r="S12" s="72" t="s">
        <v>18</v>
      </c>
      <c r="T12" s="79" t="s">
        <v>141</v>
      </c>
      <c r="U12" s="78" t="s">
        <v>131</v>
      </c>
      <c r="X12" s="7"/>
    </row>
    <row r="13" spans="1:24" s="5" customFormat="1" ht="91.8">
      <c r="A13" s="82"/>
      <c r="B13" s="8" t="s">
        <v>46</v>
      </c>
      <c r="C13" s="61" t="s">
        <v>52</v>
      </c>
      <c r="D13" s="61" t="s">
        <v>21</v>
      </c>
      <c r="E13" s="63" t="s">
        <v>196</v>
      </c>
      <c r="F13" s="64" t="s">
        <v>197</v>
      </c>
      <c r="G13" s="25">
        <v>3</v>
      </c>
      <c r="H13" s="25">
        <v>2</v>
      </c>
      <c r="I13" s="25">
        <v>5</v>
      </c>
      <c r="J13" s="25">
        <v>1</v>
      </c>
      <c r="K13" s="25">
        <v>5</v>
      </c>
      <c r="L13" s="25">
        <v>1</v>
      </c>
      <c r="M13" s="25">
        <v>1</v>
      </c>
      <c r="N13" s="25">
        <v>1</v>
      </c>
      <c r="O13" s="25">
        <v>0</v>
      </c>
      <c r="P13" s="25">
        <v>4</v>
      </c>
      <c r="Q13" s="74">
        <f t="shared" si="0"/>
        <v>4.25</v>
      </c>
      <c r="R13" s="73" t="str">
        <f t="shared" si="1"/>
        <v>Basso</v>
      </c>
      <c r="S13" s="72"/>
      <c r="T13" s="79" t="s">
        <v>141</v>
      </c>
      <c r="U13" s="78" t="s">
        <v>131</v>
      </c>
      <c r="X13" s="6"/>
    </row>
    <row r="14" spans="1:24" s="5" customFormat="1" ht="102">
      <c r="A14" s="82"/>
      <c r="B14" s="30" t="s">
        <v>86</v>
      </c>
      <c r="C14" s="61" t="s">
        <v>22</v>
      </c>
      <c r="D14" s="61" t="s">
        <v>23</v>
      </c>
      <c r="E14" s="63" t="s">
        <v>198</v>
      </c>
      <c r="F14" s="64" t="s">
        <v>199</v>
      </c>
      <c r="G14" s="25">
        <v>3</v>
      </c>
      <c r="H14" s="25">
        <v>2</v>
      </c>
      <c r="I14" s="25">
        <v>5</v>
      </c>
      <c r="J14" s="25">
        <v>1</v>
      </c>
      <c r="K14" s="25">
        <v>5</v>
      </c>
      <c r="L14" s="25">
        <v>5</v>
      </c>
      <c r="M14" s="25">
        <v>1</v>
      </c>
      <c r="N14" s="25">
        <v>1</v>
      </c>
      <c r="O14" s="25">
        <v>0</v>
      </c>
      <c r="P14" s="25">
        <v>4</v>
      </c>
      <c r="Q14" s="74">
        <f t="shared" si="0"/>
        <v>5.25</v>
      </c>
      <c r="R14" s="73" t="str">
        <f t="shared" si="1"/>
        <v>Medio</v>
      </c>
      <c r="S14" s="76"/>
      <c r="T14" s="79" t="s">
        <v>141</v>
      </c>
      <c r="U14" s="78" t="s">
        <v>131</v>
      </c>
      <c r="X14" s="6"/>
    </row>
    <row r="15" spans="1:21" s="5" customFormat="1" ht="102">
      <c r="A15" s="82"/>
      <c r="B15" s="30" t="s">
        <v>216</v>
      </c>
      <c r="C15" s="61" t="s">
        <v>24</v>
      </c>
      <c r="D15" s="61" t="s">
        <v>68</v>
      </c>
      <c r="E15" s="63" t="s">
        <v>200</v>
      </c>
      <c r="F15" s="64" t="s">
        <v>201</v>
      </c>
      <c r="G15" s="25">
        <v>3</v>
      </c>
      <c r="H15" s="25">
        <v>2</v>
      </c>
      <c r="I15" s="25">
        <v>5</v>
      </c>
      <c r="J15" s="25">
        <v>1</v>
      </c>
      <c r="K15" s="25">
        <v>5</v>
      </c>
      <c r="L15" s="25">
        <v>1</v>
      </c>
      <c r="M15" s="25">
        <v>1</v>
      </c>
      <c r="N15" s="25">
        <v>1</v>
      </c>
      <c r="O15" s="25">
        <v>0</v>
      </c>
      <c r="P15" s="25">
        <v>4</v>
      </c>
      <c r="Q15" s="74">
        <f t="shared" si="0"/>
        <v>4.25</v>
      </c>
      <c r="R15" s="73" t="str">
        <f t="shared" si="1"/>
        <v>Basso</v>
      </c>
      <c r="S15" s="77"/>
      <c r="T15" s="79" t="s">
        <v>141</v>
      </c>
      <c r="U15" s="78" t="s">
        <v>131</v>
      </c>
    </row>
    <row r="16" spans="1:21" s="5" customFormat="1" ht="102">
      <c r="A16" s="82"/>
      <c r="B16" s="8" t="s">
        <v>217</v>
      </c>
      <c r="C16" s="61" t="s">
        <v>25</v>
      </c>
      <c r="D16" s="61" t="s">
        <v>26</v>
      </c>
      <c r="E16" s="63" t="s">
        <v>202</v>
      </c>
      <c r="F16" s="64" t="s">
        <v>199</v>
      </c>
      <c r="G16" s="25">
        <v>3</v>
      </c>
      <c r="H16" s="25">
        <v>2</v>
      </c>
      <c r="I16" s="25">
        <v>5</v>
      </c>
      <c r="J16" s="25">
        <v>1</v>
      </c>
      <c r="K16" s="25">
        <v>5</v>
      </c>
      <c r="L16" s="25">
        <v>1</v>
      </c>
      <c r="M16" s="25">
        <v>1</v>
      </c>
      <c r="N16" s="25">
        <v>1</v>
      </c>
      <c r="O16" s="25">
        <v>0</v>
      </c>
      <c r="P16" s="25">
        <v>4</v>
      </c>
      <c r="Q16" s="74">
        <f t="shared" si="0"/>
        <v>4.25</v>
      </c>
      <c r="R16" s="73" t="str">
        <f t="shared" si="1"/>
        <v>Basso</v>
      </c>
      <c r="S16" s="77"/>
      <c r="T16" s="79" t="s">
        <v>141</v>
      </c>
      <c r="U16" s="78" t="s">
        <v>131</v>
      </c>
    </row>
    <row r="17" spans="1:21" s="5" customFormat="1" ht="91.8">
      <c r="A17" s="82"/>
      <c r="B17" s="8" t="s">
        <v>218</v>
      </c>
      <c r="C17" s="61" t="s">
        <v>27</v>
      </c>
      <c r="D17" s="61" t="s">
        <v>110</v>
      </c>
      <c r="E17" s="63" t="s">
        <v>202</v>
      </c>
      <c r="F17" s="64" t="s">
        <v>206</v>
      </c>
      <c r="G17" s="25">
        <v>3</v>
      </c>
      <c r="H17" s="25">
        <v>2</v>
      </c>
      <c r="I17" s="25">
        <v>5</v>
      </c>
      <c r="J17" s="25">
        <v>1</v>
      </c>
      <c r="K17" s="25">
        <v>5</v>
      </c>
      <c r="L17" s="25">
        <v>1</v>
      </c>
      <c r="M17" s="25">
        <v>1</v>
      </c>
      <c r="N17" s="25">
        <v>1</v>
      </c>
      <c r="O17" s="25">
        <v>0</v>
      </c>
      <c r="P17" s="25">
        <v>4</v>
      </c>
      <c r="Q17" s="74">
        <f t="shared" si="0"/>
        <v>4.25</v>
      </c>
      <c r="R17" s="73" t="str">
        <f t="shared" si="1"/>
        <v>Basso</v>
      </c>
      <c r="S17" s="77"/>
      <c r="T17" s="79" t="s">
        <v>141</v>
      </c>
      <c r="U17" s="78" t="s">
        <v>131</v>
      </c>
    </row>
    <row r="18" spans="1:21" s="5" customFormat="1" ht="91.8">
      <c r="A18" s="82"/>
      <c r="B18" s="8" t="s">
        <v>219</v>
      </c>
      <c r="C18" s="61" t="s">
        <v>28</v>
      </c>
      <c r="D18" s="61" t="s">
        <v>67</v>
      </c>
      <c r="E18" s="63" t="s">
        <v>194</v>
      </c>
      <c r="F18" s="64" t="s">
        <v>206</v>
      </c>
      <c r="G18" s="25">
        <v>3</v>
      </c>
      <c r="H18" s="25">
        <v>2</v>
      </c>
      <c r="I18" s="25">
        <v>5</v>
      </c>
      <c r="J18" s="25">
        <v>1</v>
      </c>
      <c r="K18" s="25">
        <v>5</v>
      </c>
      <c r="L18" s="25">
        <v>1</v>
      </c>
      <c r="M18" s="25">
        <v>2</v>
      </c>
      <c r="N18" s="25">
        <v>1</v>
      </c>
      <c r="O18" s="25">
        <v>0</v>
      </c>
      <c r="P18" s="25">
        <v>4</v>
      </c>
      <c r="Q18" s="74">
        <f t="shared" si="0"/>
        <v>4.958333333333334</v>
      </c>
      <c r="R18" s="73" t="str">
        <f t="shared" si="1"/>
        <v>Basso</v>
      </c>
      <c r="S18" s="77"/>
      <c r="T18" s="79" t="s">
        <v>141</v>
      </c>
      <c r="U18" s="78" t="s">
        <v>131</v>
      </c>
    </row>
    <row r="19" spans="1:21" s="5" customFormat="1" ht="112.2">
      <c r="A19" s="82"/>
      <c r="B19" s="8" t="s">
        <v>220</v>
      </c>
      <c r="C19" s="61" t="s">
        <v>29</v>
      </c>
      <c r="D19" s="61" t="s">
        <v>66</v>
      </c>
      <c r="E19" s="63" t="s">
        <v>194</v>
      </c>
      <c r="F19" s="64" t="s">
        <v>221</v>
      </c>
      <c r="G19" s="25">
        <v>3</v>
      </c>
      <c r="H19" s="25">
        <v>2</v>
      </c>
      <c r="I19" s="25">
        <v>5</v>
      </c>
      <c r="J19" s="25">
        <v>1</v>
      </c>
      <c r="K19" s="25">
        <v>5</v>
      </c>
      <c r="L19" s="25">
        <v>1</v>
      </c>
      <c r="M19" s="25">
        <v>1</v>
      </c>
      <c r="N19" s="25">
        <v>1</v>
      </c>
      <c r="O19" s="25">
        <v>0</v>
      </c>
      <c r="P19" s="25">
        <v>4</v>
      </c>
      <c r="Q19" s="74">
        <f t="shared" si="0"/>
        <v>4.25</v>
      </c>
      <c r="R19" s="73" t="str">
        <f t="shared" si="1"/>
        <v>Basso</v>
      </c>
      <c r="S19" s="77"/>
      <c r="T19" s="79" t="s">
        <v>141</v>
      </c>
      <c r="U19" s="78" t="s">
        <v>131</v>
      </c>
    </row>
    <row r="20" spans="1:21" s="5" customFormat="1" ht="102">
      <c r="A20" s="82"/>
      <c r="B20" s="8" t="s">
        <v>48</v>
      </c>
      <c r="C20" s="66" t="s">
        <v>43</v>
      </c>
      <c r="D20" s="66" t="s">
        <v>47</v>
      </c>
      <c r="E20" s="63" t="s">
        <v>194</v>
      </c>
      <c r="F20" s="64" t="s">
        <v>203</v>
      </c>
      <c r="G20" s="25">
        <v>3</v>
      </c>
      <c r="H20" s="25">
        <v>2</v>
      </c>
      <c r="I20" s="25">
        <v>5</v>
      </c>
      <c r="J20" s="25">
        <v>1</v>
      </c>
      <c r="K20" s="25">
        <v>5</v>
      </c>
      <c r="L20" s="25">
        <v>1</v>
      </c>
      <c r="M20" s="25">
        <v>1</v>
      </c>
      <c r="N20" s="25">
        <v>1</v>
      </c>
      <c r="O20" s="25">
        <v>0</v>
      </c>
      <c r="P20" s="25">
        <v>4</v>
      </c>
      <c r="Q20" s="74">
        <f t="shared" si="0"/>
        <v>4.25</v>
      </c>
      <c r="R20" s="73" t="str">
        <f t="shared" si="1"/>
        <v>Basso</v>
      </c>
      <c r="S20" s="75"/>
      <c r="T20" s="79" t="s">
        <v>141</v>
      </c>
      <c r="U20" s="78" t="s">
        <v>131</v>
      </c>
    </row>
    <row r="21" spans="1:21" s="5" customFormat="1" ht="102">
      <c r="A21" s="83"/>
      <c r="B21" s="8" t="s">
        <v>50</v>
      </c>
      <c r="C21" s="66" t="s">
        <v>44</v>
      </c>
      <c r="D21" s="66" t="s">
        <v>70</v>
      </c>
      <c r="E21" s="63" t="s">
        <v>194</v>
      </c>
      <c r="F21" s="64" t="s">
        <v>207</v>
      </c>
      <c r="G21" s="25">
        <v>3</v>
      </c>
      <c r="H21" s="25">
        <v>2</v>
      </c>
      <c r="I21" s="25">
        <v>5</v>
      </c>
      <c r="J21" s="25">
        <v>1</v>
      </c>
      <c r="K21" s="25">
        <v>5</v>
      </c>
      <c r="L21" s="25">
        <v>1</v>
      </c>
      <c r="M21" s="25">
        <v>2</v>
      </c>
      <c r="N21" s="25">
        <v>1</v>
      </c>
      <c r="O21" s="25">
        <v>0</v>
      </c>
      <c r="P21" s="25">
        <v>4</v>
      </c>
      <c r="Q21" s="74">
        <f t="shared" si="0"/>
        <v>4.958333333333334</v>
      </c>
      <c r="R21" s="73" t="str">
        <f t="shared" si="1"/>
        <v>Basso</v>
      </c>
      <c r="S21" s="75"/>
      <c r="T21" s="79" t="s">
        <v>141</v>
      </c>
      <c r="U21" s="78" t="s">
        <v>131</v>
      </c>
    </row>
    <row r="22" spans="1:24" s="5" customFormat="1" ht="91.8">
      <c r="A22" s="81" t="s">
        <v>142</v>
      </c>
      <c r="B22" s="81" t="s">
        <v>143</v>
      </c>
      <c r="C22" s="61" t="s">
        <v>145</v>
      </c>
      <c r="D22" s="61" t="s">
        <v>146</v>
      </c>
      <c r="E22" s="63" t="s">
        <v>189</v>
      </c>
      <c r="F22" s="64" t="s">
        <v>208</v>
      </c>
      <c r="G22" s="26">
        <v>2</v>
      </c>
      <c r="H22" s="26">
        <v>4</v>
      </c>
      <c r="I22" s="25">
        <v>5</v>
      </c>
      <c r="J22" s="25">
        <v>1</v>
      </c>
      <c r="K22" s="25">
        <v>3</v>
      </c>
      <c r="L22" s="25">
        <v>1</v>
      </c>
      <c r="M22" s="25">
        <v>1</v>
      </c>
      <c r="N22" s="25">
        <v>1</v>
      </c>
      <c r="O22" s="25">
        <v>0</v>
      </c>
      <c r="P22" s="25">
        <v>1</v>
      </c>
      <c r="Q22" s="74">
        <f t="shared" si="0"/>
        <v>2</v>
      </c>
      <c r="R22" s="73" t="str">
        <f t="shared" si="1"/>
        <v>Basso</v>
      </c>
      <c r="S22" s="72" t="s">
        <v>161</v>
      </c>
      <c r="T22" s="79" t="s">
        <v>141</v>
      </c>
      <c r="U22" s="78" t="s">
        <v>131</v>
      </c>
      <c r="X22" s="7"/>
    </row>
    <row r="23" spans="1:24" s="5" customFormat="1" ht="91.8">
      <c r="A23" s="82"/>
      <c r="B23" s="83"/>
      <c r="C23" s="61" t="s">
        <v>144</v>
      </c>
      <c r="D23" s="61" t="s">
        <v>147</v>
      </c>
      <c r="E23" s="63" t="s">
        <v>170</v>
      </c>
      <c r="F23" s="64" t="s">
        <v>209</v>
      </c>
      <c r="G23" s="26">
        <v>2</v>
      </c>
      <c r="H23" s="26">
        <v>4</v>
      </c>
      <c r="I23" s="25">
        <v>5</v>
      </c>
      <c r="J23" s="25">
        <v>1</v>
      </c>
      <c r="K23" s="25">
        <v>3</v>
      </c>
      <c r="L23" s="25">
        <v>1</v>
      </c>
      <c r="M23" s="25">
        <v>1</v>
      </c>
      <c r="N23" s="25">
        <v>1</v>
      </c>
      <c r="O23" s="25">
        <v>0</v>
      </c>
      <c r="P23" s="25">
        <v>1</v>
      </c>
      <c r="Q23" s="74">
        <f t="shared" si="0"/>
        <v>2</v>
      </c>
      <c r="R23" s="73" t="str">
        <f t="shared" si="1"/>
        <v>Basso</v>
      </c>
      <c r="S23" s="72" t="s">
        <v>161</v>
      </c>
      <c r="T23" s="79" t="s">
        <v>141</v>
      </c>
      <c r="U23" s="78" t="s">
        <v>131</v>
      </c>
      <c r="X23" s="7"/>
    </row>
    <row r="24" spans="1:24" s="5" customFormat="1" ht="92.4" thickBot="1">
      <c r="A24" s="82"/>
      <c r="B24" s="8" t="s">
        <v>162</v>
      </c>
      <c r="C24" s="61" t="s">
        <v>163</v>
      </c>
      <c r="D24" s="61" t="s">
        <v>148</v>
      </c>
      <c r="E24" s="63" t="s">
        <v>170</v>
      </c>
      <c r="F24" s="64" t="s">
        <v>209</v>
      </c>
      <c r="G24" s="26">
        <v>3</v>
      </c>
      <c r="H24" s="26">
        <v>2</v>
      </c>
      <c r="I24" s="25">
        <v>5</v>
      </c>
      <c r="J24" s="25">
        <v>1</v>
      </c>
      <c r="K24" s="25">
        <v>3</v>
      </c>
      <c r="L24" s="25">
        <v>5</v>
      </c>
      <c r="M24" s="25">
        <v>4</v>
      </c>
      <c r="N24" s="25">
        <v>1</v>
      </c>
      <c r="O24" s="25">
        <v>0</v>
      </c>
      <c r="P24" s="25">
        <v>1</v>
      </c>
      <c r="Q24" s="74">
        <f t="shared" si="0"/>
        <v>4.75</v>
      </c>
      <c r="R24" s="73" t="str">
        <f t="shared" si="1"/>
        <v>Basso</v>
      </c>
      <c r="S24" s="72"/>
      <c r="T24" s="79" t="s">
        <v>141</v>
      </c>
      <c r="U24" s="78" t="s">
        <v>131</v>
      </c>
      <c r="X24" s="7"/>
    </row>
    <row r="25" spans="1:24" s="5" customFormat="1" ht="91.8">
      <c r="A25" s="82"/>
      <c r="B25" s="81" t="s">
        <v>164</v>
      </c>
      <c r="C25" s="61" t="s">
        <v>165</v>
      </c>
      <c r="D25" s="111" t="s">
        <v>169</v>
      </c>
      <c r="E25" s="63" t="s">
        <v>210</v>
      </c>
      <c r="F25" s="64" t="s">
        <v>209</v>
      </c>
      <c r="G25" s="26">
        <v>2</v>
      </c>
      <c r="H25" s="26">
        <v>3</v>
      </c>
      <c r="I25" s="26">
        <v>1</v>
      </c>
      <c r="J25" s="26">
        <v>1</v>
      </c>
      <c r="K25" s="26">
        <v>1</v>
      </c>
      <c r="L25" s="26">
        <v>1</v>
      </c>
      <c r="M25" s="26">
        <v>1</v>
      </c>
      <c r="N25" s="26">
        <v>1</v>
      </c>
      <c r="O25" s="26">
        <v>0</v>
      </c>
      <c r="P25" s="26">
        <v>1</v>
      </c>
      <c r="Q25" s="74">
        <f t="shared" si="0"/>
        <v>1.125</v>
      </c>
      <c r="R25" s="73" t="s">
        <v>171</v>
      </c>
      <c r="S25" s="72"/>
      <c r="T25" s="79" t="s">
        <v>141</v>
      </c>
      <c r="U25" s="78" t="s">
        <v>131</v>
      </c>
      <c r="X25" s="7"/>
    </row>
    <row r="26" spans="1:24" s="5" customFormat="1" ht="91.8">
      <c r="A26" s="82"/>
      <c r="B26" s="82"/>
      <c r="C26" s="61" t="s">
        <v>166</v>
      </c>
      <c r="D26" s="112"/>
      <c r="E26" s="63" t="s">
        <v>210</v>
      </c>
      <c r="F26" s="64" t="s">
        <v>209</v>
      </c>
      <c r="G26" s="26">
        <v>2</v>
      </c>
      <c r="H26" s="26">
        <v>3</v>
      </c>
      <c r="I26" s="26">
        <v>1</v>
      </c>
      <c r="J26" s="26">
        <v>1</v>
      </c>
      <c r="K26" s="26">
        <v>1</v>
      </c>
      <c r="L26" s="26">
        <v>1</v>
      </c>
      <c r="M26" s="26">
        <v>1</v>
      </c>
      <c r="N26" s="26">
        <v>1</v>
      </c>
      <c r="O26" s="26">
        <v>0</v>
      </c>
      <c r="P26" s="26">
        <v>1</v>
      </c>
      <c r="Q26" s="74">
        <f t="shared" si="0"/>
        <v>1.125</v>
      </c>
      <c r="R26" s="73" t="s">
        <v>171</v>
      </c>
      <c r="S26" s="72"/>
      <c r="T26" s="79" t="s">
        <v>141</v>
      </c>
      <c r="U26" s="78" t="s">
        <v>131</v>
      </c>
      <c r="X26" s="7"/>
    </row>
    <row r="27" spans="1:24" s="5" customFormat="1" ht="91.8">
      <c r="A27" s="82"/>
      <c r="B27" s="82"/>
      <c r="C27" s="61" t="s">
        <v>167</v>
      </c>
      <c r="D27" s="112"/>
      <c r="E27" s="63" t="s">
        <v>210</v>
      </c>
      <c r="F27" s="64" t="s">
        <v>209</v>
      </c>
      <c r="G27" s="26">
        <v>2</v>
      </c>
      <c r="H27" s="26">
        <v>3</v>
      </c>
      <c r="I27" s="26">
        <v>1</v>
      </c>
      <c r="J27" s="26">
        <v>1</v>
      </c>
      <c r="K27" s="26">
        <v>1</v>
      </c>
      <c r="L27" s="26">
        <v>1</v>
      </c>
      <c r="M27" s="26">
        <v>1</v>
      </c>
      <c r="N27" s="26">
        <v>1</v>
      </c>
      <c r="O27" s="26">
        <v>0</v>
      </c>
      <c r="P27" s="26">
        <v>5</v>
      </c>
      <c r="Q27" s="74">
        <f t="shared" si="0"/>
        <v>2.625</v>
      </c>
      <c r="R27" s="73" t="s">
        <v>171</v>
      </c>
      <c r="S27" s="72"/>
      <c r="T27" s="79" t="s">
        <v>141</v>
      </c>
      <c r="U27" s="78" t="s">
        <v>131</v>
      </c>
      <c r="X27" s="7"/>
    </row>
    <row r="28" spans="1:24" s="5" customFormat="1" ht="91.8">
      <c r="A28" s="82"/>
      <c r="B28" s="83"/>
      <c r="C28" s="61" t="s">
        <v>168</v>
      </c>
      <c r="D28" s="113"/>
      <c r="E28" s="63" t="s">
        <v>210</v>
      </c>
      <c r="F28" s="64" t="s">
        <v>209</v>
      </c>
      <c r="G28" s="26">
        <v>2</v>
      </c>
      <c r="H28" s="26">
        <v>3</v>
      </c>
      <c r="I28" s="26">
        <v>1</v>
      </c>
      <c r="J28" s="26">
        <v>1</v>
      </c>
      <c r="K28" s="26">
        <v>1</v>
      </c>
      <c r="L28" s="26">
        <v>1</v>
      </c>
      <c r="M28" s="26">
        <v>1</v>
      </c>
      <c r="N28" s="26">
        <v>1</v>
      </c>
      <c r="O28" s="26">
        <v>0</v>
      </c>
      <c r="P28" s="26">
        <v>5</v>
      </c>
      <c r="Q28" s="74">
        <f t="shared" si="0"/>
        <v>2.625</v>
      </c>
      <c r="R28" s="73" t="s">
        <v>171</v>
      </c>
      <c r="S28" s="72"/>
      <c r="T28" s="79" t="s">
        <v>141</v>
      </c>
      <c r="U28" s="78" t="s">
        <v>131</v>
      </c>
      <c r="X28" s="7"/>
    </row>
    <row r="29" spans="1:24" s="5" customFormat="1" ht="91.8">
      <c r="A29" s="82"/>
      <c r="B29" s="81" t="s">
        <v>172</v>
      </c>
      <c r="C29" s="61" t="s">
        <v>173</v>
      </c>
      <c r="D29" s="114" t="s">
        <v>176</v>
      </c>
      <c r="E29" s="63" t="s">
        <v>210</v>
      </c>
      <c r="F29" s="64" t="s">
        <v>209</v>
      </c>
      <c r="G29" s="33">
        <v>2</v>
      </c>
      <c r="H29" s="33">
        <v>3</v>
      </c>
      <c r="I29" s="33">
        <v>2</v>
      </c>
      <c r="J29" s="33">
        <v>1</v>
      </c>
      <c r="K29" s="33">
        <v>1</v>
      </c>
      <c r="L29" s="33">
        <v>1</v>
      </c>
      <c r="M29" s="33">
        <v>1</v>
      </c>
      <c r="N29" s="33">
        <v>1</v>
      </c>
      <c r="O29" s="33">
        <v>0</v>
      </c>
      <c r="P29" s="33">
        <v>5</v>
      </c>
      <c r="Q29" s="74">
        <f t="shared" si="0"/>
        <v>2.916666666666667</v>
      </c>
      <c r="R29" s="73" t="s">
        <v>171</v>
      </c>
      <c r="S29" s="72"/>
      <c r="T29" s="79" t="s">
        <v>141</v>
      </c>
      <c r="U29" s="78" t="s">
        <v>131</v>
      </c>
      <c r="X29" s="7"/>
    </row>
    <row r="30" spans="1:24" s="5" customFormat="1" ht="91.8">
      <c r="A30" s="82"/>
      <c r="B30" s="82"/>
      <c r="C30" s="61" t="s">
        <v>174</v>
      </c>
      <c r="D30" s="112"/>
      <c r="E30" s="63" t="s">
        <v>210</v>
      </c>
      <c r="F30" s="64" t="s">
        <v>209</v>
      </c>
      <c r="G30" s="33">
        <v>2</v>
      </c>
      <c r="H30" s="33">
        <v>3</v>
      </c>
      <c r="I30" s="33">
        <v>2</v>
      </c>
      <c r="J30" s="33">
        <v>1</v>
      </c>
      <c r="K30" s="33">
        <v>1</v>
      </c>
      <c r="L30" s="33">
        <v>1</v>
      </c>
      <c r="M30" s="33">
        <v>1</v>
      </c>
      <c r="N30" s="33">
        <v>1</v>
      </c>
      <c r="O30" s="33">
        <v>0</v>
      </c>
      <c r="P30" s="33">
        <v>5</v>
      </c>
      <c r="Q30" s="74">
        <f t="shared" si="0"/>
        <v>2.916666666666667</v>
      </c>
      <c r="R30" s="73" t="s">
        <v>171</v>
      </c>
      <c r="S30" s="72"/>
      <c r="T30" s="79" t="s">
        <v>141</v>
      </c>
      <c r="U30" s="78" t="s">
        <v>131</v>
      </c>
      <c r="X30" s="7"/>
    </row>
    <row r="31" spans="1:24" s="5" customFormat="1" ht="91.8">
      <c r="A31" s="82"/>
      <c r="B31" s="83"/>
      <c r="C31" s="61" t="s">
        <v>175</v>
      </c>
      <c r="D31" s="113"/>
      <c r="E31" s="63" t="s">
        <v>210</v>
      </c>
      <c r="F31" s="64" t="s">
        <v>209</v>
      </c>
      <c r="G31" s="33">
        <v>2</v>
      </c>
      <c r="H31" s="33">
        <v>3</v>
      </c>
      <c r="I31" s="33">
        <v>2</v>
      </c>
      <c r="J31" s="33">
        <v>1</v>
      </c>
      <c r="K31" s="33">
        <v>1</v>
      </c>
      <c r="L31" s="33">
        <v>1</v>
      </c>
      <c r="M31" s="33">
        <v>1</v>
      </c>
      <c r="N31" s="33">
        <v>1</v>
      </c>
      <c r="O31" s="33">
        <v>0</v>
      </c>
      <c r="P31" s="33">
        <v>5</v>
      </c>
      <c r="Q31" s="74">
        <f t="shared" si="0"/>
        <v>2.916666666666667</v>
      </c>
      <c r="R31" s="73" t="s">
        <v>171</v>
      </c>
      <c r="S31" s="72"/>
      <c r="T31" s="79" t="s">
        <v>141</v>
      </c>
      <c r="U31" s="78" t="s">
        <v>131</v>
      </c>
      <c r="X31" s="7"/>
    </row>
    <row r="32" spans="1:24" s="5" customFormat="1" ht="91.8">
      <c r="A32" s="82"/>
      <c r="B32" s="81" t="s">
        <v>177</v>
      </c>
      <c r="C32" s="80" t="s">
        <v>181</v>
      </c>
      <c r="D32" s="114" t="s">
        <v>186</v>
      </c>
      <c r="E32" s="63" t="s">
        <v>210</v>
      </c>
      <c r="F32" s="64" t="s">
        <v>209</v>
      </c>
      <c r="G32" s="33">
        <v>2</v>
      </c>
      <c r="H32" s="33">
        <v>5</v>
      </c>
      <c r="I32" s="33">
        <v>2</v>
      </c>
      <c r="J32" s="33">
        <v>1</v>
      </c>
      <c r="K32" s="33">
        <v>1</v>
      </c>
      <c r="L32" s="33">
        <v>1</v>
      </c>
      <c r="M32" s="33">
        <v>1</v>
      </c>
      <c r="N32" s="33">
        <v>1</v>
      </c>
      <c r="O32" s="33">
        <v>0</v>
      </c>
      <c r="P32" s="33">
        <v>5</v>
      </c>
      <c r="Q32" s="74">
        <f t="shared" si="0"/>
        <v>3.5</v>
      </c>
      <c r="R32" s="73" t="s">
        <v>171</v>
      </c>
      <c r="S32" s="72"/>
      <c r="T32" s="79" t="s">
        <v>141</v>
      </c>
      <c r="U32" s="78" t="s">
        <v>131</v>
      </c>
      <c r="X32" s="7"/>
    </row>
    <row r="33" spans="1:24" s="5" customFormat="1" ht="91.8">
      <c r="A33" s="82"/>
      <c r="B33" s="82"/>
      <c r="C33" s="61" t="s">
        <v>182</v>
      </c>
      <c r="D33" s="112"/>
      <c r="E33" s="63" t="s">
        <v>210</v>
      </c>
      <c r="F33" s="64" t="s">
        <v>209</v>
      </c>
      <c r="G33" s="33">
        <v>2</v>
      </c>
      <c r="H33" s="33">
        <v>5</v>
      </c>
      <c r="I33" s="33">
        <v>2</v>
      </c>
      <c r="J33" s="33">
        <v>1</v>
      </c>
      <c r="K33" s="33">
        <v>1</v>
      </c>
      <c r="L33" s="33">
        <v>1</v>
      </c>
      <c r="M33" s="33">
        <v>1</v>
      </c>
      <c r="N33" s="33">
        <v>1</v>
      </c>
      <c r="O33" s="33">
        <v>0</v>
      </c>
      <c r="P33" s="33">
        <v>5</v>
      </c>
      <c r="Q33" s="74">
        <f t="shared" si="0"/>
        <v>3.5</v>
      </c>
      <c r="R33" s="73" t="s">
        <v>171</v>
      </c>
      <c r="S33" s="72"/>
      <c r="T33" s="79" t="s">
        <v>141</v>
      </c>
      <c r="U33" s="78" t="s">
        <v>131</v>
      </c>
      <c r="X33" s="7"/>
    </row>
    <row r="34" spans="1:24" s="5" customFormat="1" ht="91.8">
      <c r="A34" s="82"/>
      <c r="B34" s="82"/>
      <c r="C34" s="61" t="s">
        <v>183</v>
      </c>
      <c r="D34" s="112"/>
      <c r="E34" s="63" t="s">
        <v>210</v>
      </c>
      <c r="F34" s="64" t="s">
        <v>209</v>
      </c>
      <c r="G34" s="33">
        <v>2</v>
      </c>
      <c r="H34" s="33">
        <v>5</v>
      </c>
      <c r="I34" s="33">
        <v>2</v>
      </c>
      <c r="J34" s="33">
        <v>1</v>
      </c>
      <c r="K34" s="33">
        <v>1</v>
      </c>
      <c r="L34" s="33">
        <v>1</v>
      </c>
      <c r="M34" s="33">
        <v>1</v>
      </c>
      <c r="N34" s="33">
        <v>1</v>
      </c>
      <c r="O34" s="33">
        <v>0</v>
      </c>
      <c r="P34" s="33">
        <v>5</v>
      </c>
      <c r="Q34" s="74">
        <f t="shared" si="0"/>
        <v>3.5</v>
      </c>
      <c r="R34" s="73" t="s">
        <v>171</v>
      </c>
      <c r="S34" s="72"/>
      <c r="T34" s="79" t="s">
        <v>141</v>
      </c>
      <c r="U34" s="78" t="s">
        <v>131</v>
      </c>
      <c r="X34" s="7"/>
    </row>
    <row r="35" spans="1:24" s="5" customFormat="1" ht="91.8">
      <c r="A35" s="82"/>
      <c r="B35" s="83"/>
      <c r="C35" s="61" t="s">
        <v>184</v>
      </c>
      <c r="D35" s="113"/>
      <c r="E35" s="63" t="s">
        <v>210</v>
      </c>
      <c r="F35" s="64" t="s">
        <v>209</v>
      </c>
      <c r="G35" s="33">
        <v>2</v>
      </c>
      <c r="H35" s="33">
        <v>5</v>
      </c>
      <c r="I35" s="33">
        <v>2</v>
      </c>
      <c r="J35" s="33">
        <v>1</v>
      </c>
      <c r="K35" s="33">
        <v>1</v>
      </c>
      <c r="L35" s="33">
        <v>1</v>
      </c>
      <c r="M35" s="33">
        <v>1</v>
      </c>
      <c r="N35" s="33">
        <v>1</v>
      </c>
      <c r="O35" s="33">
        <v>0</v>
      </c>
      <c r="P35" s="33">
        <v>5</v>
      </c>
      <c r="Q35" s="74">
        <f t="shared" si="0"/>
        <v>3.5</v>
      </c>
      <c r="R35" s="73" t="s">
        <v>171</v>
      </c>
      <c r="S35" s="72"/>
      <c r="T35" s="79" t="s">
        <v>141</v>
      </c>
      <c r="U35" s="78" t="s">
        <v>131</v>
      </c>
      <c r="X35" s="7"/>
    </row>
    <row r="36" spans="1:24" s="5" customFormat="1" ht="91.8">
      <c r="A36" s="83"/>
      <c r="B36" s="8" t="s">
        <v>178</v>
      </c>
      <c r="C36" s="61" t="s">
        <v>179</v>
      </c>
      <c r="D36" s="61" t="s">
        <v>180</v>
      </c>
      <c r="E36" s="63" t="s">
        <v>210</v>
      </c>
      <c r="F36" s="64" t="s">
        <v>209</v>
      </c>
      <c r="G36" s="33">
        <v>2</v>
      </c>
      <c r="H36" s="33">
        <v>2</v>
      </c>
      <c r="I36" s="33">
        <v>1</v>
      </c>
      <c r="J36" s="33">
        <v>1</v>
      </c>
      <c r="K36" s="33">
        <v>1</v>
      </c>
      <c r="L36" s="33">
        <v>1</v>
      </c>
      <c r="M36" s="33">
        <v>1</v>
      </c>
      <c r="N36" s="33">
        <v>1</v>
      </c>
      <c r="O36" s="33">
        <v>0</v>
      </c>
      <c r="P36" s="33">
        <v>1</v>
      </c>
      <c r="Q36" s="74">
        <f t="shared" si="0"/>
        <v>1</v>
      </c>
      <c r="R36" s="73" t="s">
        <v>171</v>
      </c>
      <c r="S36" s="72"/>
      <c r="T36" s="79" t="s">
        <v>141</v>
      </c>
      <c r="U36" s="78" t="s">
        <v>131</v>
      </c>
      <c r="X36" s="7"/>
    </row>
    <row r="37" spans="1:21" ht="91.8">
      <c r="A37" s="81" t="s">
        <v>151</v>
      </c>
      <c r="B37" s="32" t="s">
        <v>158</v>
      </c>
      <c r="C37" s="66" t="s">
        <v>157</v>
      </c>
      <c r="D37" s="66" t="s">
        <v>149</v>
      </c>
      <c r="E37" s="63" t="s">
        <v>211</v>
      </c>
      <c r="F37" s="64" t="s">
        <v>209</v>
      </c>
      <c r="G37" s="33">
        <v>3</v>
      </c>
      <c r="H37" s="33">
        <v>3</v>
      </c>
      <c r="I37" s="29">
        <v>5</v>
      </c>
      <c r="J37" s="29">
        <v>1</v>
      </c>
      <c r="K37" s="29">
        <v>5</v>
      </c>
      <c r="L37" s="29">
        <v>5</v>
      </c>
      <c r="M37" s="29">
        <v>4</v>
      </c>
      <c r="N37" s="29">
        <v>1</v>
      </c>
      <c r="O37" s="29">
        <v>0</v>
      </c>
      <c r="P37" s="29">
        <v>5</v>
      </c>
      <c r="Q37" s="74">
        <v>7.33</v>
      </c>
      <c r="R37" s="73" t="str">
        <f t="shared" si="1"/>
        <v>Medio</v>
      </c>
      <c r="S37" s="75"/>
      <c r="T37" s="79" t="s">
        <v>141</v>
      </c>
      <c r="U37" s="78" t="s">
        <v>131</v>
      </c>
    </row>
    <row r="38" spans="1:21" ht="91.8">
      <c r="A38" s="82"/>
      <c r="B38" s="34" t="s">
        <v>152</v>
      </c>
      <c r="C38" s="67" t="s">
        <v>156</v>
      </c>
      <c r="D38" s="67" t="s">
        <v>150</v>
      </c>
      <c r="E38" s="63" t="s">
        <v>211</v>
      </c>
      <c r="F38" s="64" t="s">
        <v>209</v>
      </c>
      <c r="G38" s="33">
        <v>3</v>
      </c>
      <c r="H38" s="33">
        <v>3</v>
      </c>
      <c r="I38" s="35">
        <v>5</v>
      </c>
      <c r="J38" s="35">
        <v>1</v>
      </c>
      <c r="K38" s="35">
        <v>5</v>
      </c>
      <c r="L38" s="35">
        <v>5</v>
      </c>
      <c r="M38" s="35">
        <v>4</v>
      </c>
      <c r="N38" s="35">
        <v>1</v>
      </c>
      <c r="O38" s="35">
        <v>0</v>
      </c>
      <c r="P38" s="35">
        <v>3</v>
      </c>
      <c r="Q38" s="74">
        <f t="shared" si="0"/>
        <v>7.333333333333333</v>
      </c>
      <c r="R38" s="73" t="str">
        <f t="shared" si="1"/>
        <v>Medio</v>
      </c>
      <c r="S38" s="15"/>
      <c r="T38" s="79" t="s">
        <v>141</v>
      </c>
      <c r="U38" s="78" t="s">
        <v>131</v>
      </c>
    </row>
    <row r="39" spans="1:21" ht="107.1" customHeight="1">
      <c r="A39" s="82"/>
      <c r="B39" s="34" t="s">
        <v>153</v>
      </c>
      <c r="C39" s="67" t="s">
        <v>155</v>
      </c>
      <c r="D39" s="67" t="s">
        <v>20</v>
      </c>
      <c r="E39" s="63" t="s">
        <v>170</v>
      </c>
      <c r="F39" s="64" t="s">
        <v>209</v>
      </c>
      <c r="G39" s="33">
        <v>3</v>
      </c>
      <c r="H39" s="33">
        <v>3</v>
      </c>
      <c r="I39" s="35">
        <v>5</v>
      </c>
      <c r="J39" s="35">
        <v>1</v>
      </c>
      <c r="K39" s="35">
        <v>5</v>
      </c>
      <c r="L39" s="35">
        <v>5</v>
      </c>
      <c r="M39" s="35">
        <v>4</v>
      </c>
      <c r="N39" s="35">
        <v>1</v>
      </c>
      <c r="O39" s="35">
        <v>0</v>
      </c>
      <c r="P39" s="35">
        <v>5</v>
      </c>
      <c r="Q39" s="74">
        <f t="shared" si="0"/>
        <v>9.166666666666666</v>
      </c>
      <c r="R39" s="73" t="str">
        <f t="shared" si="1"/>
        <v>Medio</v>
      </c>
      <c r="S39" s="15"/>
      <c r="T39" s="79" t="s">
        <v>141</v>
      </c>
      <c r="U39" s="78" t="s">
        <v>131</v>
      </c>
    </row>
    <row r="40" spans="1:21" ht="87" customHeight="1">
      <c r="A40" s="83"/>
      <c r="B40" s="34" t="s">
        <v>154</v>
      </c>
      <c r="C40" s="67" t="s">
        <v>185</v>
      </c>
      <c r="D40" s="67" t="s">
        <v>222</v>
      </c>
      <c r="E40" s="63" t="s">
        <v>170</v>
      </c>
      <c r="F40" s="64" t="s">
        <v>208</v>
      </c>
      <c r="G40" s="33">
        <v>3</v>
      </c>
      <c r="H40" s="33">
        <v>3</v>
      </c>
      <c r="I40" s="35">
        <v>5</v>
      </c>
      <c r="J40" s="35">
        <v>1</v>
      </c>
      <c r="K40" s="35">
        <v>5</v>
      </c>
      <c r="L40" s="35">
        <v>5</v>
      </c>
      <c r="M40" s="35">
        <v>4</v>
      </c>
      <c r="N40" s="35">
        <v>1</v>
      </c>
      <c r="O40" s="35">
        <v>0</v>
      </c>
      <c r="P40" s="35">
        <v>3</v>
      </c>
      <c r="Q40" s="74">
        <f t="shared" si="0"/>
        <v>7.333333333333333</v>
      </c>
      <c r="R40" s="73" t="str">
        <f t="shared" si="1"/>
        <v>Medio</v>
      </c>
      <c r="S40" s="15"/>
      <c r="T40" s="79" t="s">
        <v>141</v>
      </c>
      <c r="U40" s="78" t="s">
        <v>131</v>
      </c>
    </row>
    <row r="41" spans="1:20" ht="12.75">
      <c r="A41" s="62"/>
      <c r="B41" s="62"/>
      <c r="C41" s="62"/>
      <c r="D41" s="62"/>
      <c r="E41" s="68"/>
      <c r="F41" s="68"/>
      <c r="G41" s="62"/>
      <c r="H41" s="62"/>
      <c r="I41" s="62"/>
      <c r="J41" s="62"/>
      <c r="K41" s="62"/>
      <c r="L41" s="62"/>
      <c r="M41" s="62"/>
      <c r="N41" s="62"/>
      <c r="O41" s="62"/>
      <c r="P41" s="62"/>
      <c r="Q41" s="62"/>
      <c r="R41" s="62"/>
      <c r="S41" s="69"/>
      <c r="T41" s="62"/>
    </row>
    <row r="42" spans="1:20" ht="12.75">
      <c r="A42" s="62"/>
      <c r="B42" s="62"/>
      <c r="C42" s="62"/>
      <c r="D42" s="62"/>
      <c r="E42" s="68"/>
      <c r="F42" s="68"/>
      <c r="G42" s="62"/>
      <c r="H42" s="62"/>
      <c r="I42" s="62"/>
      <c r="J42" s="62"/>
      <c r="K42" s="62"/>
      <c r="L42" s="62"/>
      <c r="M42" s="62"/>
      <c r="N42" s="62"/>
      <c r="O42" s="62"/>
      <c r="P42" s="62"/>
      <c r="Q42" s="62"/>
      <c r="R42" s="62"/>
      <c r="S42" s="69"/>
      <c r="T42" s="62"/>
    </row>
    <row r="43" spans="1:20" ht="12.75">
      <c r="A43" s="62"/>
      <c r="B43" s="62"/>
      <c r="C43" s="62"/>
      <c r="D43" s="62"/>
      <c r="E43" s="68"/>
      <c r="F43" s="68"/>
      <c r="G43" s="62"/>
      <c r="H43" s="62"/>
      <c r="I43" s="62"/>
      <c r="J43" s="62"/>
      <c r="K43" s="62"/>
      <c r="L43" s="62"/>
      <c r="M43" s="62"/>
      <c r="N43" s="62"/>
      <c r="O43" s="62"/>
      <c r="P43" s="62"/>
      <c r="Q43" s="62"/>
      <c r="R43" s="62"/>
      <c r="S43" s="69"/>
      <c r="T43" s="62"/>
    </row>
    <row r="44" spans="1:20" ht="12.75">
      <c r="A44" s="62"/>
      <c r="B44" s="62"/>
      <c r="C44" s="62"/>
      <c r="D44" s="62"/>
      <c r="E44" s="68"/>
      <c r="F44" s="68"/>
      <c r="G44" s="62"/>
      <c r="H44" s="62"/>
      <c r="I44" s="62"/>
      <c r="J44" s="62"/>
      <c r="K44" s="62"/>
      <c r="L44" s="62"/>
      <c r="M44" s="62"/>
      <c r="N44" s="62"/>
      <c r="O44" s="62"/>
      <c r="P44" s="62"/>
      <c r="Q44" s="62"/>
      <c r="R44" s="62"/>
      <c r="S44" s="69"/>
      <c r="T44" s="62"/>
    </row>
    <row r="45" spans="1:20" ht="12.75">
      <c r="A45" s="62"/>
      <c r="B45" s="62"/>
      <c r="C45" s="62"/>
      <c r="D45" s="62"/>
      <c r="E45" s="68"/>
      <c r="F45" s="68"/>
      <c r="G45" s="62"/>
      <c r="H45" s="62"/>
      <c r="I45" s="62"/>
      <c r="J45" s="62"/>
      <c r="K45" s="62"/>
      <c r="L45" s="62"/>
      <c r="M45" s="62"/>
      <c r="N45" s="62"/>
      <c r="O45" s="62"/>
      <c r="P45" s="62"/>
      <c r="Q45" s="62"/>
      <c r="R45" s="62"/>
      <c r="S45" s="69"/>
      <c r="T45" s="62"/>
    </row>
    <row r="46" spans="1:20" ht="12.75">
      <c r="A46" s="62"/>
      <c r="B46" s="62"/>
      <c r="C46" s="62"/>
      <c r="D46" s="62"/>
      <c r="E46" s="68"/>
      <c r="F46" s="68"/>
      <c r="G46" s="62"/>
      <c r="H46" s="62"/>
      <c r="I46" s="62"/>
      <c r="J46" s="62"/>
      <c r="K46" s="62"/>
      <c r="L46" s="62"/>
      <c r="M46" s="62"/>
      <c r="N46" s="62"/>
      <c r="O46" s="62"/>
      <c r="P46" s="62"/>
      <c r="Q46" s="62"/>
      <c r="R46" s="62"/>
      <c r="S46" s="69"/>
      <c r="T46" s="62"/>
    </row>
    <row r="47" spans="1:20" ht="12.75">
      <c r="A47" s="62"/>
      <c r="B47" s="62"/>
      <c r="C47" s="62"/>
      <c r="D47" s="62"/>
      <c r="E47" s="68"/>
      <c r="F47" s="68"/>
      <c r="G47" s="62"/>
      <c r="H47" s="62"/>
      <c r="I47" s="62"/>
      <c r="J47" s="62"/>
      <c r="K47" s="62"/>
      <c r="L47" s="62"/>
      <c r="M47" s="62"/>
      <c r="N47" s="62"/>
      <c r="O47" s="62"/>
      <c r="P47" s="62"/>
      <c r="Q47" s="62"/>
      <c r="R47" s="62"/>
      <c r="S47" s="69"/>
      <c r="T47" s="62"/>
    </row>
    <row r="48" spans="1:20" ht="12.75">
      <c r="A48" s="62"/>
      <c r="B48" s="62"/>
      <c r="C48" s="62"/>
      <c r="D48" s="62"/>
      <c r="E48" s="68"/>
      <c r="F48" s="68"/>
      <c r="G48" s="62"/>
      <c r="H48" s="62"/>
      <c r="I48" s="62"/>
      <c r="J48" s="62"/>
      <c r="K48" s="62"/>
      <c r="L48" s="62"/>
      <c r="M48" s="62"/>
      <c r="N48" s="62"/>
      <c r="O48" s="62"/>
      <c r="P48" s="62"/>
      <c r="Q48" s="62"/>
      <c r="R48" s="62"/>
      <c r="S48" s="69"/>
      <c r="T48" s="62"/>
    </row>
    <row r="49" spans="1:20" ht="12.75">
      <c r="A49" s="62"/>
      <c r="B49" s="62"/>
      <c r="C49" s="62"/>
      <c r="D49" s="62"/>
      <c r="E49" s="68"/>
      <c r="F49" s="68"/>
      <c r="G49" s="62"/>
      <c r="H49" s="62"/>
      <c r="I49" s="62"/>
      <c r="J49" s="62"/>
      <c r="K49" s="62"/>
      <c r="L49" s="62"/>
      <c r="M49" s="62"/>
      <c r="N49" s="62"/>
      <c r="O49" s="62"/>
      <c r="P49" s="62"/>
      <c r="Q49" s="62"/>
      <c r="R49" s="62"/>
      <c r="S49" s="69"/>
      <c r="T49" s="62"/>
    </row>
    <row r="50" spans="1:20" ht="12.75">
      <c r="A50" s="62"/>
      <c r="B50" s="62"/>
      <c r="C50" s="62"/>
      <c r="D50" s="62"/>
      <c r="E50" s="68"/>
      <c r="F50" s="68"/>
      <c r="G50" s="62"/>
      <c r="H50" s="62"/>
      <c r="I50" s="62"/>
      <c r="J50" s="62"/>
      <c r="K50" s="62"/>
      <c r="L50" s="62"/>
      <c r="M50" s="62"/>
      <c r="N50" s="62"/>
      <c r="O50" s="62"/>
      <c r="P50" s="62"/>
      <c r="Q50" s="62"/>
      <c r="R50" s="62"/>
      <c r="S50" s="69"/>
      <c r="T50" s="62"/>
    </row>
    <row r="51" spans="1:20" ht="12.75">
      <c r="A51" s="62"/>
      <c r="B51" s="62"/>
      <c r="C51" s="62"/>
      <c r="D51" s="62"/>
      <c r="E51" s="68"/>
      <c r="F51" s="68"/>
      <c r="G51" s="62"/>
      <c r="H51" s="62"/>
      <c r="I51" s="62"/>
      <c r="J51" s="62"/>
      <c r="K51" s="62"/>
      <c r="L51" s="62"/>
      <c r="M51" s="62"/>
      <c r="N51" s="62"/>
      <c r="O51" s="62"/>
      <c r="P51" s="62"/>
      <c r="Q51" s="62"/>
      <c r="R51" s="62"/>
      <c r="S51" s="69"/>
      <c r="T51" s="62"/>
    </row>
    <row r="52" spans="1:20" ht="12.75">
      <c r="A52" s="62"/>
      <c r="B52" s="62"/>
      <c r="C52" s="62"/>
      <c r="D52" s="62"/>
      <c r="E52" s="68"/>
      <c r="F52" s="68"/>
      <c r="G52" s="62"/>
      <c r="H52" s="62"/>
      <c r="I52" s="62"/>
      <c r="J52" s="62"/>
      <c r="K52" s="62"/>
      <c r="L52" s="62"/>
      <c r="M52" s="62"/>
      <c r="N52" s="62"/>
      <c r="O52" s="62"/>
      <c r="P52" s="62"/>
      <c r="Q52" s="62"/>
      <c r="R52" s="62"/>
      <c r="S52" s="69"/>
      <c r="T52" s="62"/>
    </row>
    <row r="53" spans="1:20" ht="12.75">
      <c r="A53" s="62"/>
      <c r="B53" s="62"/>
      <c r="C53" s="62"/>
      <c r="D53" s="62"/>
      <c r="E53" s="68"/>
      <c r="F53" s="68"/>
      <c r="G53" s="62"/>
      <c r="H53" s="62"/>
      <c r="I53" s="62"/>
      <c r="J53" s="62"/>
      <c r="K53" s="62"/>
      <c r="L53" s="62"/>
      <c r="M53" s="62"/>
      <c r="N53" s="62"/>
      <c r="O53" s="62"/>
      <c r="P53" s="62"/>
      <c r="Q53" s="62"/>
      <c r="R53" s="62"/>
      <c r="S53" s="69"/>
      <c r="T53" s="62"/>
    </row>
    <row r="54" spans="1:20" ht="12.75">
      <c r="A54" s="62"/>
      <c r="B54" s="62"/>
      <c r="C54" s="62"/>
      <c r="D54" s="62"/>
      <c r="E54" s="68"/>
      <c r="F54" s="68"/>
      <c r="G54" s="62"/>
      <c r="H54" s="62"/>
      <c r="I54" s="62"/>
      <c r="J54" s="62"/>
      <c r="K54" s="62"/>
      <c r="L54" s="62"/>
      <c r="M54" s="62"/>
      <c r="N54" s="62"/>
      <c r="O54" s="62"/>
      <c r="P54" s="62"/>
      <c r="Q54" s="62"/>
      <c r="R54" s="62"/>
      <c r="S54" s="69"/>
      <c r="T54" s="62"/>
    </row>
    <row r="55" spans="1:20" ht="12.75">
      <c r="A55" s="62"/>
      <c r="B55" s="62"/>
      <c r="C55" s="62"/>
      <c r="D55" s="62"/>
      <c r="E55" s="68"/>
      <c r="F55" s="68"/>
      <c r="G55" s="62"/>
      <c r="H55" s="62"/>
      <c r="I55" s="62"/>
      <c r="J55" s="62"/>
      <c r="K55" s="62"/>
      <c r="L55" s="62"/>
      <c r="M55" s="62"/>
      <c r="N55" s="62"/>
      <c r="O55" s="62"/>
      <c r="P55" s="62"/>
      <c r="Q55" s="62"/>
      <c r="R55" s="62"/>
      <c r="S55" s="69"/>
      <c r="T55" s="62"/>
    </row>
    <row r="56" spans="1:20" ht="12.75">
      <c r="A56" s="62"/>
      <c r="B56" s="62"/>
      <c r="C56" s="62"/>
      <c r="D56" s="62"/>
      <c r="E56" s="68"/>
      <c r="F56" s="68"/>
      <c r="G56" s="62"/>
      <c r="H56" s="62"/>
      <c r="I56" s="62"/>
      <c r="J56" s="62"/>
      <c r="K56" s="62"/>
      <c r="L56" s="62"/>
      <c r="M56" s="62"/>
      <c r="N56" s="62"/>
      <c r="O56" s="62"/>
      <c r="P56" s="62"/>
      <c r="Q56" s="62"/>
      <c r="R56" s="62"/>
      <c r="S56" s="69"/>
      <c r="T56" s="62"/>
    </row>
    <row r="57" spans="1:20" ht="12.75">
      <c r="A57" s="62"/>
      <c r="B57" s="62"/>
      <c r="C57" s="62"/>
      <c r="D57" s="62"/>
      <c r="E57" s="68"/>
      <c r="F57" s="68"/>
      <c r="G57" s="62"/>
      <c r="H57" s="62"/>
      <c r="I57" s="62"/>
      <c r="J57" s="62"/>
      <c r="K57" s="62"/>
      <c r="L57" s="62"/>
      <c r="M57" s="62"/>
      <c r="N57" s="62"/>
      <c r="O57" s="62"/>
      <c r="P57" s="62"/>
      <c r="Q57" s="62"/>
      <c r="R57" s="62"/>
      <c r="S57" s="69"/>
      <c r="T57" s="62"/>
    </row>
    <row r="58" spans="1:20" ht="12.75">
      <c r="A58" s="62"/>
      <c r="B58" s="62"/>
      <c r="C58" s="62"/>
      <c r="D58" s="62"/>
      <c r="E58" s="68"/>
      <c r="F58" s="68"/>
      <c r="G58" s="62"/>
      <c r="H58" s="62"/>
      <c r="I58" s="62"/>
      <c r="J58" s="62"/>
      <c r="K58" s="62"/>
      <c r="L58" s="62"/>
      <c r="M58" s="62"/>
      <c r="N58" s="62"/>
      <c r="O58" s="62"/>
      <c r="P58" s="62"/>
      <c r="Q58" s="62"/>
      <c r="R58" s="62"/>
      <c r="S58" s="69"/>
      <c r="T58" s="62"/>
    </row>
    <row r="59" spans="1:20" ht="12.75">
      <c r="A59" s="62"/>
      <c r="B59" s="62"/>
      <c r="C59" s="62"/>
      <c r="D59" s="62"/>
      <c r="E59" s="68"/>
      <c r="F59" s="68"/>
      <c r="G59" s="62"/>
      <c r="H59" s="62"/>
      <c r="I59" s="62"/>
      <c r="J59" s="62"/>
      <c r="K59" s="62"/>
      <c r="L59" s="62"/>
      <c r="M59" s="62"/>
      <c r="N59" s="62"/>
      <c r="O59" s="62"/>
      <c r="P59" s="62"/>
      <c r="Q59" s="62"/>
      <c r="R59" s="62"/>
      <c r="S59" s="69"/>
      <c r="T59" s="62"/>
    </row>
    <row r="60" spans="1:20" ht="12.75">
      <c r="A60" s="62"/>
      <c r="B60" s="62"/>
      <c r="C60" s="62"/>
      <c r="D60" s="62"/>
      <c r="E60" s="68"/>
      <c r="F60" s="68"/>
      <c r="G60" s="62"/>
      <c r="H60" s="62"/>
      <c r="I60" s="62"/>
      <c r="J60" s="62"/>
      <c r="K60" s="62"/>
      <c r="L60" s="62"/>
      <c r="M60" s="62"/>
      <c r="N60" s="62"/>
      <c r="O60" s="62"/>
      <c r="P60" s="62"/>
      <c r="Q60" s="62"/>
      <c r="R60" s="62"/>
      <c r="S60" s="69"/>
      <c r="T60" s="62"/>
    </row>
    <row r="61" spans="1:20" ht="12.75">
      <c r="A61" s="62"/>
      <c r="B61" s="62"/>
      <c r="C61" s="62"/>
      <c r="D61" s="62"/>
      <c r="E61" s="68"/>
      <c r="F61" s="68"/>
      <c r="G61" s="62"/>
      <c r="H61" s="62"/>
      <c r="I61" s="62"/>
      <c r="J61" s="62"/>
      <c r="K61" s="62"/>
      <c r="L61" s="62"/>
      <c r="M61" s="62"/>
      <c r="N61" s="62"/>
      <c r="O61" s="62"/>
      <c r="P61" s="62"/>
      <c r="Q61" s="62"/>
      <c r="R61" s="62"/>
      <c r="S61" s="69"/>
      <c r="T61" s="62"/>
    </row>
    <row r="62" spans="1:20" ht="12.75">
      <c r="A62" s="62"/>
      <c r="B62" s="62"/>
      <c r="C62" s="62"/>
      <c r="D62" s="62"/>
      <c r="E62" s="68"/>
      <c r="F62" s="68"/>
      <c r="G62" s="62"/>
      <c r="H62" s="62"/>
      <c r="I62" s="62"/>
      <c r="J62" s="62"/>
      <c r="K62" s="62"/>
      <c r="L62" s="62"/>
      <c r="M62" s="62"/>
      <c r="N62" s="62"/>
      <c r="O62" s="62"/>
      <c r="P62" s="62"/>
      <c r="Q62" s="62"/>
      <c r="R62" s="62"/>
      <c r="S62" s="69"/>
      <c r="T62" s="62"/>
    </row>
    <row r="63" spans="1:20" ht="12.75">
      <c r="A63" s="62"/>
      <c r="B63" s="62"/>
      <c r="C63" s="62"/>
      <c r="D63" s="62"/>
      <c r="E63" s="68"/>
      <c r="F63" s="68"/>
      <c r="G63" s="62"/>
      <c r="H63" s="62"/>
      <c r="I63" s="62"/>
      <c r="J63" s="62"/>
      <c r="K63" s="62"/>
      <c r="L63" s="62"/>
      <c r="M63" s="62"/>
      <c r="N63" s="62"/>
      <c r="O63" s="62"/>
      <c r="P63" s="62"/>
      <c r="Q63" s="62"/>
      <c r="R63" s="62"/>
      <c r="S63" s="69"/>
      <c r="T63" s="62"/>
    </row>
    <row r="64" spans="1:20" ht="12.75">
      <c r="A64" s="62"/>
      <c r="B64" s="62"/>
      <c r="C64" s="62"/>
      <c r="D64" s="62"/>
      <c r="E64" s="68"/>
      <c r="F64" s="68"/>
      <c r="G64" s="62"/>
      <c r="H64" s="62"/>
      <c r="I64" s="62"/>
      <c r="J64" s="62"/>
      <c r="K64" s="62"/>
      <c r="L64" s="62"/>
      <c r="M64" s="62"/>
      <c r="N64" s="62"/>
      <c r="O64" s="62"/>
      <c r="P64" s="62"/>
      <c r="Q64" s="62"/>
      <c r="R64" s="62"/>
      <c r="S64" s="69"/>
      <c r="T64" s="62"/>
    </row>
    <row r="65" spans="1:20" ht="12.75">
      <c r="A65" s="62"/>
      <c r="B65" s="62"/>
      <c r="C65" s="62"/>
      <c r="D65" s="62"/>
      <c r="E65" s="68"/>
      <c r="F65" s="68"/>
      <c r="G65" s="62"/>
      <c r="H65" s="62"/>
      <c r="I65" s="62"/>
      <c r="J65" s="62"/>
      <c r="K65" s="62"/>
      <c r="L65" s="62"/>
      <c r="M65" s="62"/>
      <c r="N65" s="62"/>
      <c r="O65" s="62"/>
      <c r="P65" s="62"/>
      <c r="Q65" s="62"/>
      <c r="R65" s="62"/>
      <c r="S65" s="69"/>
      <c r="T65" s="62"/>
    </row>
    <row r="66" spans="1:20" ht="12.75">
      <c r="A66" s="62"/>
      <c r="B66" s="62"/>
      <c r="C66" s="62"/>
      <c r="D66" s="62"/>
      <c r="E66" s="68"/>
      <c r="F66" s="68"/>
      <c r="G66" s="62"/>
      <c r="H66" s="62"/>
      <c r="I66" s="62"/>
      <c r="J66" s="62"/>
      <c r="K66" s="62"/>
      <c r="L66" s="62"/>
      <c r="M66" s="62"/>
      <c r="N66" s="62"/>
      <c r="O66" s="62"/>
      <c r="P66" s="62"/>
      <c r="Q66" s="62"/>
      <c r="R66" s="62"/>
      <c r="S66" s="69"/>
      <c r="T66" s="62"/>
    </row>
    <row r="67" spans="1:20" ht="12.75">
      <c r="A67" s="62"/>
      <c r="B67" s="62"/>
      <c r="C67" s="62"/>
      <c r="D67" s="62"/>
      <c r="E67" s="68"/>
      <c r="F67" s="68"/>
      <c r="G67" s="62"/>
      <c r="H67" s="62"/>
      <c r="I67" s="62"/>
      <c r="J67" s="62"/>
      <c r="K67" s="62"/>
      <c r="L67" s="62"/>
      <c r="M67" s="62"/>
      <c r="N67" s="62"/>
      <c r="O67" s="62"/>
      <c r="P67" s="62"/>
      <c r="Q67" s="62"/>
      <c r="R67" s="62"/>
      <c r="S67" s="69"/>
      <c r="T67" s="62"/>
    </row>
    <row r="68" spans="1:20" ht="12.75">
      <c r="A68" s="62"/>
      <c r="B68" s="62"/>
      <c r="C68" s="62"/>
      <c r="D68" s="62"/>
      <c r="E68" s="68"/>
      <c r="F68" s="68"/>
      <c r="G68" s="62"/>
      <c r="H68" s="62"/>
      <c r="I68" s="62"/>
      <c r="J68" s="62"/>
      <c r="K68" s="62"/>
      <c r="L68" s="62"/>
      <c r="M68" s="62"/>
      <c r="N68" s="62"/>
      <c r="O68" s="62"/>
      <c r="P68" s="62"/>
      <c r="Q68" s="62"/>
      <c r="R68" s="62"/>
      <c r="S68" s="69"/>
      <c r="T68" s="62"/>
    </row>
    <row r="69" spans="1:20" ht="12.75">
      <c r="A69" s="62"/>
      <c r="B69" s="62"/>
      <c r="C69" s="62"/>
      <c r="D69" s="62"/>
      <c r="E69" s="68"/>
      <c r="F69" s="68"/>
      <c r="G69" s="62"/>
      <c r="H69" s="62"/>
      <c r="I69" s="62"/>
      <c r="J69" s="62"/>
      <c r="K69" s="62"/>
      <c r="L69" s="62"/>
      <c r="M69" s="62"/>
      <c r="N69" s="62"/>
      <c r="O69" s="62"/>
      <c r="P69" s="62"/>
      <c r="Q69" s="62"/>
      <c r="R69" s="62"/>
      <c r="S69" s="69"/>
      <c r="T69" s="62"/>
    </row>
    <row r="70" spans="1:20" ht="12.75">
      <c r="A70" s="62"/>
      <c r="B70" s="62"/>
      <c r="C70" s="62"/>
      <c r="D70" s="62"/>
      <c r="E70" s="68"/>
      <c r="F70" s="68"/>
      <c r="G70" s="62"/>
      <c r="H70" s="62"/>
      <c r="I70" s="62"/>
      <c r="J70" s="62"/>
      <c r="K70" s="62"/>
      <c r="L70" s="62"/>
      <c r="M70" s="62"/>
      <c r="N70" s="62"/>
      <c r="O70" s="62"/>
      <c r="P70" s="62"/>
      <c r="Q70" s="62"/>
      <c r="R70" s="62"/>
      <c r="S70" s="69"/>
      <c r="T70" s="62"/>
    </row>
    <row r="71" spans="1:20" ht="12.75">
      <c r="A71" s="62"/>
      <c r="B71" s="62"/>
      <c r="C71" s="62"/>
      <c r="D71" s="62"/>
      <c r="E71" s="68"/>
      <c r="F71" s="68"/>
      <c r="G71" s="62"/>
      <c r="H71" s="62"/>
      <c r="I71" s="62"/>
      <c r="J71" s="62"/>
      <c r="K71" s="62"/>
      <c r="L71" s="62"/>
      <c r="M71" s="62"/>
      <c r="N71" s="62"/>
      <c r="O71" s="62"/>
      <c r="P71" s="62"/>
      <c r="Q71" s="62"/>
      <c r="R71" s="62"/>
      <c r="S71" s="69"/>
      <c r="T71" s="62"/>
    </row>
  </sheetData>
  <mergeCells count="23">
    <mergeCell ref="A37:A40"/>
    <mergeCell ref="G2:P2"/>
    <mergeCell ref="G3:L3"/>
    <mergeCell ref="E2:F3"/>
    <mergeCell ref="B22:B23"/>
    <mergeCell ref="M3:P3"/>
    <mergeCell ref="A5:A9"/>
    <mergeCell ref="B5:B6"/>
    <mergeCell ref="B7:B8"/>
    <mergeCell ref="B25:B28"/>
    <mergeCell ref="D25:D28"/>
    <mergeCell ref="B29:B31"/>
    <mergeCell ref="D29:D31"/>
    <mergeCell ref="B32:B35"/>
    <mergeCell ref="D32:D35"/>
    <mergeCell ref="A22:A36"/>
    <mergeCell ref="U2:U4"/>
    <mergeCell ref="A1:D1"/>
    <mergeCell ref="A2:D3"/>
    <mergeCell ref="A10:A21"/>
    <mergeCell ref="B10:B12"/>
    <mergeCell ref="S2:S4"/>
    <mergeCell ref="Q2:Q4"/>
  </mergeCells>
  <conditionalFormatting sqref="R5:R40">
    <cfRule type="containsText" priority="4" dxfId="2" operator="containsText" text="BASSO">
      <formula>NOT(ISERROR(SEARCH("BASSO",R5)))</formula>
    </cfRule>
    <cfRule type="containsText" priority="5" dxfId="1" operator="containsText" text="MEDIO">
      <formula>NOT(ISERROR(SEARCH("MEDIO",R5)))</formula>
    </cfRule>
    <cfRule type="containsText" priority="6" dxfId="0" operator="containsText" text="ALTO">
      <formula>NOT(ISERROR(SEARCH("ALTO",R5)))</formula>
    </cfRule>
  </conditionalFormatting>
  <dataValidations count="8">
    <dataValidation type="list" allowBlank="1" showInputMessage="1" showErrorMessage="1" sqref="G5:H24 G25:G36">
      <formula1>discrez</formula1>
    </dataValidation>
    <dataValidation type="list" allowBlank="1" showInputMessage="1" showErrorMessage="1" sqref="I5:I24 H25:H36">
      <formula1>esterna</formula1>
    </dataValidation>
    <dataValidation type="list" allowBlank="1" showInputMessage="1" showErrorMessage="1" sqref="J5:J24 I25:I36">
      <formula1>complessita</formula1>
    </dataValidation>
    <dataValidation type="list" allowBlank="1" showInputMessage="1" showErrorMessage="1" sqref="K5:K24 J25:J36">
      <formula1>valeconomico</formula1>
    </dataValidation>
    <dataValidation type="list" allowBlank="1" showInputMessage="1" showErrorMessage="1" sqref="L5:L24 K25:K36">
      <formula1>frazionabilita</formula1>
    </dataValidation>
    <dataValidation type="list" allowBlank="1" showInputMessage="1" showErrorMessage="1" sqref="M5:M24 L25:L36">
      <formula1>organizz</formula1>
    </dataValidation>
    <dataValidation type="list" allowBlank="1" showInputMessage="1" showErrorMessage="1" sqref="N5:N24 M25:M36">
      <formula1>economico</formula1>
    </dataValidation>
    <dataValidation type="list" allowBlank="1" showInputMessage="1" showErrorMessage="1" sqref="O5:O24 P5:P36 N25:O36">
      <formula1>reputazionale</formula1>
    </dataValidation>
  </dataValidations>
  <printOptions/>
  <pageMargins left="0.1968503937007874" right="0.35433070866141736" top="0.5118110236220472" bottom="0.31496062992125984" header="0.5118110236220472" footer="0.2362204724409449"/>
  <pageSetup fitToHeight="0" fitToWidth="1" horizontalDpi="1200" verticalDpi="1200" orientation="landscape" paperSize="9" scale="40" r:id="rId1"/>
  <headerFooter>
    <oddFooter>&amp;CPagina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8"/>
  <sheetViews>
    <sheetView view="pageBreakPreview" zoomScale="60" zoomScalePageLayoutView="125" workbookViewId="0" topLeftCell="A1">
      <selection activeCell="D15" sqref="A15:D15"/>
    </sheetView>
  </sheetViews>
  <sheetFormatPr defaultColWidth="8.8515625" defaultRowHeight="12.75"/>
  <cols>
    <col min="1" max="1" width="51.28125" style="0" customWidth="1"/>
    <col min="3" max="3" width="4.8515625" style="0" customWidth="1"/>
    <col min="4" max="4" width="49.7109375" style="0" customWidth="1"/>
    <col min="9" max="9" width="5.7109375" style="0" customWidth="1"/>
  </cols>
  <sheetData>
    <row r="1" spans="1:4" s="1" customFormat="1" ht="48" customHeight="1">
      <c r="A1" s="85" t="s">
        <v>1</v>
      </c>
      <c r="B1" s="85"/>
      <c r="C1" s="85"/>
      <c r="D1" s="85"/>
    </row>
    <row r="3" spans="1:9" ht="20.4">
      <c r="A3" s="119" t="s">
        <v>125</v>
      </c>
      <c r="B3" s="120"/>
      <c r="D3" s="11" t="s">
        <v>126</v>
      </c>
      <c r="E3" s="12"/>
      <c r="F3" s="13"/>
      <c r="G3" s="13"/>
      <c r="H3" s="13"/>
      <c r="I3" s="14"/>
    </row>
    <row r="5" spans="1:9" ht="52.5" customHeight="1">
      <c r="A5" s="121" t="s">
        <v>96</v>
      </c>
      <c r="B5" s="122"/>
      <c r="D5" s="123" t="s">
        <v>71</v>
      </c>
      <c r="E5" s="124"/>
      <c r="F5" s="124"/>
      <c r="G5" s="124"/>
      <c r="H5" s="124"/>
      <c r="I5" s="125"/>
    </row>
    <row r="6" spans="1:9" ht="12.75" customHeight="1">
      <c r="A6" s="15" t="s">
        <v>72</v>
      </c>
      <c r="B6" s="16">
        <v>1</v>
      </c>
      <c r="D6" s="126"/>
      <c r="E6" s="127"/>
      <c r="F6" s="127"/>
      <c r="G6" s="127"/>
      <c r="H6" s="127"/>
      <c r="I6" s="128"/>
    </row>
    <row r="7" spans="1:9" ht="38.25" customHeight="1">
      <c r="A7" s="17" t="s">
        <v>73</v>
      </c>
      <c r="B7" s="16">
        <v>2</v>
      </c>
      <c r="D7" s="126"/>
      <c r="E7" s="127"/>
      <c r="F7" s="127"/>
      <c r="G7" s="127"/>
      <c r="H7" s="127"/>
      <c r="I7" s="128"/>
    </row>
    <row r="8" spans="1:9" ht="12.75" customHeight="1">
      <c r="A8" s="15" t="s">
        <v>74</v>
      </c>
      <c r="B8" s="16">
        <v>3</v>
      </c>
      <c r="D8" s="126"/>
      <c r="E8" s="127"/>
      <c r="F8" s="127"/>
      <c r="G8" s="127"/>
      <c r="H8" s="127"/>
      <c r="I8" s="128"/>
    </row>
    <row r="9" spans="1:9" ht="25.5" customHeight="1">
      <c r="A9" s="17" t="s">
        <v>108</v>
      </c>
      <c r="B9" s="16">
        <v>4</v>
      </c>
      <c r="D9" s="129"/>
      <c r="E9" s="130"/>
      <c r="F9" s="130"/>
      <c r="G9" s="130"/>
      <c r="H9" s="130"/>
      <c r="I9" s="128"/>
    </row>
    <row r="10" spans="1:10" ht="12.75" customHeight="1">
      <c r="A10" s="15" t="s">
        <v>109</v>
      </c>
      <c r="B10" s="16">
        <v>5</v>
      </c>
      <c r="D10" s="116" t="s">
        <v>112</v>
      </c>
      <c r="E10" s="117"/>
      <c r="F10" s="117"/>
      <c r="G10" s="117"/>
      <c r="H10" s="117"/>
      <c r="I10" s="18">
        <v>1</v>
      </c>
      <c r="J10" s="19"/>
    </row>
    <row r="11" spans="4:10" ht="12.75" customHeight="1">
      <c r="D11" s="116" t="s">
        <v>113</v>
      </c>
      <c r="E11" s="117"/>
      <c r="F11" s="117"/>
      <c r="G11" s="117"/>
      <c r="H11" s="117"/>
      <c r="I11" s="18">
        <v>2</v>
      </c>
      <c r="J11" s="20"/>
    </row>
    <row r="12" spans="1:10" ht="47.25" customHeight="1">
      <c r="A12" s="121" t="s">
        <v>118</v>
      </c>
      <c r="B12" s="122"/>
      <c r="D12" s="116" t="s">
        <v>119</v>
      </c>
      <c r="E12" s="117"/>
      <c r="F12" s="117"/>
      <c r="G12" s="117"/>
      <c r="H12" s="117"/>
      <c r="I12" s="18">
        <v>3</v>
      </c>
      <c r="J12" s="20"/>
    </row>
    <row r="13" spans="1:9" ht="12.75">
      <c r="A13" s="15" t="s">
        <v>116</v>
      </c>
      <c r="B13" s="21">
        <v>2</v>
      </c>
      <c r="D13" s="116" t="s">
        <v>117</v>
      </c>
      <c r="E13" s="117"/>
      <c r="F13" s="117"/>
      <c r="G13" s="117"/>
      <c r="H13" s="117"/>
      <c r="I13" s="18">
        <v>4</v>
      </c>
    </row>
    <row r="14" spans="1:9" ht="26.4">
      <c r="A14" s="17" t="s">
        <v>78</v>
      </c>
      <c r="B14" s="21">
        <v>5</v>
      </c>
      <c r="D14" s="116" t="s">
        <v>79</v>
      </c>
      <c r="E14" s="117"/>
      <c r="F14" s="117"/>
      <c r="G14" s="117"/>
      <c r="H14" s="117"/>
      <c r="I14" s="18">
        <v>5</v>
      </c>
    </row>
    <row r="16" spans="1:9" ht="78.75" customHeight="1">
      <c r="A16" s="121" t="s">
        <v>80</v>
      </c>
      <c r="B16" s="122"/>
      <c r="D16" s="123" t="s">
        <v>81</v>
      </c>
      <c r="E16" s="131"/>
      <c r="F16" s="131"/>
      <c r="G16" s="131"/>
      <c r="H16" s="131"/>
      <c r="I16" s="132"/>
    </row>
    <row r="17" spans="1:9" ht="12.75">
      <c r="A17" s="15" t="s">
        <v>75</v>
      </c>
      <c r="B17" s="16">
        <v>1</v>
      </c>
      <c r="D17" s="133"/>
      <c r="E17" s="134"/>
      <c r="F17" s="134"/>
      <c r="G17" s="134"/>
      <c r="H17" s="134"/>
      <c r="I17" s="135"/>
    </row>
    <row r="18" spans="1:9" ht="12.75">
      <c r="A18" s="15" t="s">
        <v>76</v>
      </c>
      <c r="B18" s="16">
        <v>3</v>
      </c>
      <c r="D18" s="118" t="s">
        <v>77</v>
      </c>
      <c r="E18" s="118"/>
      <c r="F18" s="118"/>
      <c r="G18" s="118"/>
      <c r="H18" s="118"/>
      <c r="I18" s="18">
        <v>1</v>
      </c>
    </row>
    <row r="19" spans="1:9" ht="12.75">
      <c r="A19" s="15" t="s">
        <v>127</v>
      </c>
      <c r="B19" s="16">
        <v>5</v>
      </c>
      <c r="D19" s="118" t="s">
        <v>128</v>
      </c>
      <c r="E19" s="118"/>
      <c r="F19" s="118"/>
      <c r="G19" s="118"/>
      <c r="H19" s="118"/>
      <c r="I19" s="18">
        <v>5</v>
      </c>
    </row>
    <row r="21" spans="1:9" ht="33" customHeight="1">
      <c r="A21" s="121" t="s">
        <v>129</v>
      </c>
      <c r="B21" s="122"/>
      <c r="D21" s="123" t="s">
        <v>130</v>
      </c>
      <c r="E21" s="131"/>
      <c r="F21" s="131"/>
      <c r="G21" s="131"/>
      <c r="H21" s="131"/>
      <c r="I21" s="132"/>
    </row>
    <row r="22" spans="1:9" ht="12.75">
      <c r="A22" s="15" t="s">
        <v>106</v>
      </c>
      <c r="B22" s="21">
        <v>1</v>
      </c>
      <c r="D22" s="137"/>
      <c r="E22" s="138"/>
      <c r="F22" s="138"/>
      <c r="G22" s="138"/>
      <c r="H22" s="138"/>
      <c r="I22" s="139"/>
    </row>
    <row r="23" spans="1:9" ht="39.6">
      <c r="A23" s="17" t="s">
        <v>87</v>
      </c>
      <c r="B23" s="21">
        <v>3</v>
      </c>
      <c r="D23" s="133"/>
      <c r="E23" s="134"/>
      <c r="F23" s="134"/>
      <c r="G23" s="134"/>
      <c r="H23" s="134"/>
      <c r="I23" s="135"/>
    </row>
    <row r="24" spans="1:9" ht="26.4">
      <c r="A24" s="17" t="s">
        <v>88</v>
      </c>
      <c r="B24" s="21">
        <v>5</v>
      </c>
      <c r="D24" s="116" t="s">
        <v>77</v>
      </c>
      <c r="E24" s="117"/>
      <c r="F24" s="117"/>
      <c r="G24" s="117"/>
      <c r="H24" s="117"/>
      <c r="I24" s="18">
        <v>0</v>
      </c>
    </row>
    <row r="25" spans="4:9" ht="12.75">
      <c r="D25" s="116" t="s">
        <v>89</v>
      </c>
      <c r="E25" s="117"/>
      <c r="F25" s="117"/>
      <c r="G25" s="117"/>
      <c r="H25" s="117"/>
      <c r="I25" s="18">
        <v>1</v>
      </c>
    </row>
    <row r="26" spans="1:9" ht="99" customHeight="1">
      <c r="A26" s="121" t="s">
        <v>90</v>
      </c>
      <c r="B26" s="122"/>
      <c r="D26" s="116" t="s">
        <v>91</v>
      </c>
      <c r="E26" s="117"/>
      <c r="F26" s="117"/>
      <c r="G26" s="117"/>
      <c r="H26" s="117"/>
      <c r="I26" s="18">
        <v>2</v>
      </c>
    </row>
    <row r="27" spans="1:9" ht="12.75">
      <c r="A27" s="15" t="s">
        <v>77</v>
      </c>
      <c r="B27" s="21">
        <v>1</v>
      </c>
      <c r="D27" s="116" t="s">
        <v>92</v>
      </c>
      <c r="E27" s="117"/>
      <c r="F27" s="117"/>
      <c r="G27" s="117"/>
      <c r="H27" s="117"/>
      <c r="I27" s="18">
        <v>3</v>
      </c>
    </row>
    <row r="28" spans="1:9" ht="12.75">
      <c r="A28" s="17" t="s">
        <v>93</v>
      </c>
      <c r="B28" s="21">
        <v>5</v>
      </c>
      <c r="D28" s="116" t="s">
        <v>94</v>
      </c>
      <c r="E28" s="117"/>
      <c r="F28" s="117"/>
      <c r="G28" s="117"/>
      <c r="H28" s="117"/>
      <c r="I28" s="18">
        <v>4</v>
      </c>
    </row>
    <row r="29" spans="4:9" ht="12.75">
      <c r="D29" s="116" t="s">
        <v>95</v>
      </c>
      <c r="E29" s="117"/>
      <c r="F29" s="117"/>
      <c r="G29" s="117"/>
      <c r="H29" s="117"/>
      <c r="I29" s="18">
        <v>5</v>
      </c>
    </row>
    <row r="31" spans="1:9" ht="54" customHeight="1">
      <c r="A31" s="121" t="s">
        <v>135</v>
      </c>
      <c r="B31" s="122"/>
      <c r="D31" s="123" t="s">
        <v>85</v>
      </c>
      <c r="E31" s="124"/>
      <c r="F31" s="124"/>
      <c r="G31" s="124"/>
      <c r="H31" s="124"/>
      <c r="I31" s="125"/>
    </row>
    <row r="32" spans="1:9" ht="12.75">
      <c r="A32" s="15" t="s">
        <v>136</v>
      </c>
      <c r="B32" s="21">
        <v>1</v>
      </c>
      <c r="D32" s="126"/>
      <c r="E32" s="127"/>
      <c r="F32" s="127"/>
      <c r="G32" s="127"/>
      <c r="H32" s="127"/>
      <c r="I32" s="128"/>
    </row>
    <row r="33" spans="1:9" ht="12.75">
      <c r="A33" s="17" t="s">
        <v>137</v>
      </c>
      <c r="B33" s="21">
        <v>2</v>
      </c>
      <c r="D33" s="126"/>
      <c r="E33" s="127"/>
      <c r="F33" s="127"/>
      <c r="G33" s="127"/>
      <c r="H33" s="127"/>
      <c r="I33" s="128"/>
    </row>
    <row r="34" spans="1:9" ht="12.75" customHeight="1">
      <c r="A34" s="17" t="s">
        <v>138</v>
      </c>
      <c r="B34" s="21">
        <v>3</v>
      </c>
      <c r="D34" s="126"/>
      <c r="E34" s="127"/>
      <c r="F34" s="127"/>
      <c r="G34" s="127"/>
      <c r="H34" s="127"/>
      <c r="I34" s="128"/>
    </row>
    <row r="35" spans="1:9" ht="12.75">
      <c r="A35" s="17" t="s">
        <v>139</v>
      </c>
      <c r="B35" s="21">
        <v>4</v>
      </c>
      <c r="D35" s="126"/>
      <c r="E35" s="127"/>
      <c r="F35" s="127"/>
      <c r="G35" s="127"/>
      <c r="H35" s="127"/>
      <c r="I35" s="128"/>
    </row>
    <row r="36" spans="1:9" ht="12.75">
      <c r="A36" s="17" t="s">
        <v>140</v>
      </c>
      <c r="B36" s="21">
        <v>5</v>
      </c>
      <c r="D36" s="126"/>
      <c r="E36" s="127"/>
      <c r="F36" s="127"/>
      <c r="G36" s="127"/>
      <c r="H36" s="127"/>
      <c r="I36" s="128"/>
    </row>
    <row r="37" spans="4:9" ht="12.75">
      <c r="D37" s="129"/>
      <c r="E37" s="130"/>
      <c r="F37" s="130"/>
      <c r="G37" s="130"/>
      <c r="H37" s="130"/>
      <c r="I37" s="136"/>
    </row>
    <row r="38" spans="4:9" ht="12.75">
      <c r="D38" s="116" t="s">
        <v>120</v>
      </c>
      <c r="E38" s="117"/>
      <c r="F38" s="117"/>
      <c r="G38" s="117"/>
      <c r="H38" s="117"/>
      <c r="I38" s="18">
        <v>1</v>
      </c>
    </row>
    <row r="39" spans="4:9" ht="12.75">
      <c r="D39" s="116" t="s">
        <v>121</v>
      </c>
      <c r="E39" s="117"/>
      <c r="F39" s="117"/>
      <c r="G39" s="117"/>
      <c r="H39" s="117"/>
      <c r="I39" s="18">
        <v>2</v>
      </c>
    </row>
    <row r="40" spans="4:9" ht="26.25" customHeight="1">
      <c r="D40" s="116" t="s">
        <v>122</v>
      </c>
      <c r="E40" s="117"/>
      <c r="F40" s="117"/>
      <c r="G40" s="117"/>
      <c r="H40" s="117"/>
      <c r="I40" s="18">
        <v>3</v>
      </c>
    </row>
    <row r="41" spans="4:9" ht="12.75">
      <c r="D41" s="116" t="s">
        <v>123</v>
      </c>
      <c r="E41" s="117"/>
      <c r="F41" s="117"/>
      <c r="G41" s="117"/>
      <c r="H41" s="117"/>
      <c r="I41" s="18">
        <v>4</v>
      </c>
    </row>
    <row r="42" spans="4:9" ht="12.75">
      <c r="D42" s="116" t="s">
        <v>124</v>
      </c>
      <c r="E42" s="117"/>
      <c r="F42" s="117"/>
      <c r="G42" s="117"/>
      <c r="H42" s="117"/>
      <c r="I42" s="18">
        <v>5</v>
      </c>
    </row>
    <row r="43" spans="4:9" ht="12.75">
      <c r="D43" s="115"/>
      <c r="E43" s="115"/>
      <c r="F43" s="115"/>
      <c r="G43" s="115"/>
      <c r="H43" s="115"/>
      <c r="I43" s="22"/>
    </row>
    <row r="44" spans="4:9" ht="12.75">
      <c r="D44" s="20"/>
      <c r="E44" s="20"/>
      <c r="F44" s="20"/>
      <c r="G44" s="20"/>
      <c r="H44" s="20"/>
      <c r="I44" s="20"/>
    </row>
    <row r="45" spans="4:8" ht="13.8" thickBot="1">
      <c r="D45" s="115"/>
      <c r="E45" s="115"/>
      <c r="F45" s="115"/>
      <c r="G45" s="115"/>
      <c r="H45" s="115"/>
    </row>
    <row r="46" spans="1:8" ht="12.75">
      <c r="A46" s="37" t="s">
        <v>12</v>
      </c>
      <c r="B46" s="38" t="s">
        <v>13</v>
      </c>
      <c r="C46" s="38"/>
      <c r="D46" s="39"/>
      <c r="H46" s="20"/>
    </row>
    <row r="47" spans="1:8" ht="12.75">
      <c r="A47" s="40" t="s">
        <v>14</v>
      </c>
      <c r="B47" s="41" t="s">
        <v>15</v>
      </c>
      <c r="C47" s="41"/>
      <c r="D47" s="42"/>
      <c r="H47" s="20"/>
    </row>
    <row r="48" spans="1:4" ht="13.8" thickBot="1">
      <c r="A48" s="43" t="s">
        <v>16</v>
      </c>
      <c r="B48" s="44" t="s">
        <v>17</v>
      </c>
      <c r="C48" s="44"/>
      <c r="D48" s="45"/>
    </row>
    <row r="49" ht="13.8" thickBot="1"/>
    <row r="50" spans="1:4" ht="12.75">
      <c r="A50" s="46" t="s">
        <v>30</v>
      </c>
      <c r="B50" s="47"/>
      <c r="C50" s="47"/>
      <c r="D50" s="48" t="s">
        <v>31</v>
      </c>
    </row>
    <row r="51" spans="1:4" ht="12.75">
      <c r="A51" s="49"/>
      <c r="B51" s="50"/>
      <c r="C51" s="50"/>
      <c r="D51" s="51"/>
    </row>
    <row r="52" spans="1:4" ht="12.75">
      <c r="A52" s="52">
        <v>0</v>
      </c>
      <c r="B52" s="20"/>
      <c r="C52" s="20"/>
      <c r="D52" s="53" t="s">
        <v>32</v>
      </c>
    </row>
    <row r="53" spans="1:4" ht="12.75">
      <c r="A53" s="52" t="s">
        <v>33</v>
      </c>
      <c r="B53" s="20"/>
      <c r="C53" s="20"/>
      <c r="D53" s="54" t="s">
        <v>34</v>
      </c>
    </row>
    <row r="54" spans="1:4" ht="12.75">
      <c r="A54" s="52" t="s">
        <v>35</v>
      </c>
      <c r="B54" s="20"/>
      <c r="C54" s="20"/>
      <c r="D54" s="55" t="s">
        <v>36</v>
      </c>
    </row>
    <row r="55" spans="1:4" ht="12.75">
      <c r="A55" s="52" t="s">
        <v>37</v>
      </c>
      <c r="B55" s="20"/>
      <c r="C55" s="20"/>
      <c r="D55" s="56" t="s">
        <v>38</v>
      </c>
    </row>
    <row r="56" spans="1:4" ht="12.75">
      <c r="A56" s="52" t="s">
        <v>39</v>
      </c>
      <c r="B56" s="20"/>
      <c r="C56" s="20"/>
      <c r="D56" s="42" t="s">
        <v>40</v>
      </c>
    </row>
    <row r="57" spans="1:4" ht="13.8" thickBot="1">
      <c r="A57" s="57" t="s">
        <v>41</v>
      </c>
      <c r="B57" s="58"/>
      <c r="C57" s="58"/>
      <c r="D57" s="59" t="s">
        <v>42</v>
      </c>
    </row>
    <row r="58" ht="12.75">
      <c r="A58" s="60"/>
    </row>
  </sheetData>
  <mergeCells count="32">
    <mergeCell ref="A1:D1"/>
    <mergeCell ref="D40:H40"/>
    <mergeCell ref="D41:H41"/>
    <mergeCell ref="D42:H42"/>
    <mergeCell ref="D43:H43"/>
    <mergeCell ref="D27:H27"/>
    <mergeCell ref="D28:H28"/>
    <mergeCell ref="D29:H29"/>
    <mergeCell ref="D31:I37"/>
    <mergeCell ref="D38:H38"/>
    <mergeCell ref="D39:H39"/>
    <mergeCell ref="A21:B21"/>
    <mergeCell ref="D21:I23"/>
    <mergeCell ref="D24:H24"/>
    <mergeCell ref="D25:H25"/>
    <mergeCell ref="A26:B26"/>
    <mergeCell ref="D45:H45"/>
    <mergeCell ref="D26:H26"/>
    <mergeCell ref="D19:H19"/>
    <mergeCell ref="A3:B3"/>
    <mergeCell ref="A5:B5"/>
    <mergeCell ref="D5:I9"/>
    <mergeCell ref="D10:H10"/>
    <mergeCell ref="D11:H11"/>
    <mergeCell ref="A12:B12"/>
    <mergeCell ref="D12:H12"/>
    <mergeCell ref="D13:H13"/>
    <mergeCell ref="D14:H14"/>
    <mergeCell ref="A16:B16"/>
    <mergeCell ref="D16:I17"/>
    <mergeCell ref="D18:H18"/>
    <mergeCell ref="A31:B31"/>
  </mergeCells>
  <printOptions/>
  <pageMargins left="0.75" right="0.75" top="1" bottom="1" header="0.5" footer="0.5"/>
  <pageSetup horizontalDpi="600" verticalDpi="600" orientation="portrait" paperSize="9" scale="56" r:id="rId1"/>
  <headerFoot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Studio Legale GTA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Tretti</dc:creator>
  <cp:keywords/>
  <dc:description/>
  <cp:lastModifiedBy>gsantoni</cp:lastModifiedBy>
  <cp:lastPrinted>2019-12-17T08:49:17Z</cp:lastPrinted>
  <dcterms:created xsi:type="dcterms:W3CDTF">2014-01-18T16:26:04Z</dcterms:created>
  <dcterms:modified xsi:type="dcterms:W3CDTF">2019-12-17T08:49:29Z</dcterms:modified>
  <cp:category/>
  <cp:version/>
  <cp:contentType/>
  <cp:contentStatus/>
</cp:coreProperties>
</file>